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Gretta.Dsouza\AppData\Local\Microsoft\Windows\INetCache\Content.Outlook\Y368GKTI\"/>
    </mc:Choice>
  </mc:AlternateContent>
  <xr:revisionPtr revIDLastSave="0" documentId="13_ncr:1_{FD7FFDDC-58F3-417D-B77F-4790DFF1BA0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Value Lite Dubai_OP" sheetId="6" r:id="rId1"/>
    <sheet name="Value Lite Dubai_IP" sheetId="5" r:id="rId2"/>
    <sheet name="Value Lite Abu_Dhabi_OP&amp;IP" sheetId="4" r:id="rId3"/>
  </sheets>
  <externalReferences>
    <externalReference r:id="rId4"/>
  </externalReferences>
  <definedNames>
    <definedName name="_xlnm._FilterDatabase" localSheetId="2" hidden="1">'Value Lite Abu_Dhabi_OP&amp;IP'!$A$4:$L$4</definedName>
    <definedName name="_xlnm._FilterDatabase" localSheetId="0" hidden="1">'Value Lite Dubai_OP'!$A$3:$M$3</definedName>
    <definedName name="CreditsEarned">#REF!</definedName>
    <definedName name="CreditsNeeded">#REF!</definedName>
    <definedName name="CreditsRemaining">#REF!</definedName>
    <definedName name="RequirementLookup">#REF!</definedName>
  </definedNames>
  <calcPr calcId="191029"/>
  <extLst>
    <ext xmlns:x15="http://schemas.microsoft.com/office/spreadsheetml/2010/11/main" uri="{FCE2AD5D-F65C-4FA6-A056-5C36A1767C68}">
      <x15:dataModel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3" i="6" l="1"/>
  <c r="C27" i="6"/>
  <c r="D27" i="6"/>
  <c r="E27" i="6"/>
  <c r="F27" i="6"/>
  <c r="G27" i="6"/>
  <c r="I27" i="6"/>
  <c r="J27" i="6"/>
  <c r="L27" i="6"/>
  <c r="D208" i="6"/>
  <c r="C208" i="6"/>
  <c r="I4" i="6"/>
  <c r="J4" i="6"/>
  <c r="L4" i="6"/>
  <c r="I5" i="6"/>
  <c r="J5" i="6"/>
  <c r="I6" i="6"/>
  <c r="J6" i="6"/>
  <c r="I7" i="6"/>
  <c r="J7" i="6"/>
  <c r="L7" i="6"/>
  <c r="I8" i="6"/>
  <c r="J8" i="6"/>
  <c r="I9" i="6"/>
  <c r="J9" i="6"/>
  <c r="L9" i="6"/>
  <c r="I10" i="6"/>
  <c r="J10" i="6"/>
  <c r="L10" i="6"/>
  <c r="I12" i="6"/>
  <c r="J12" i="6"/>
  <c r="L12" i="6"/>
  <c r="I13" i="6"/>
  <c r="J13" i="6"/>
  <c r="I14" i="6"/>
  <c r="J14" i="6"/>
  <c r="L14" i="6"/>
  <c r="I15" i="6"/>
  <c r="J15" i="6"/>
  <c r="I16" i="6"/>
  <c r="J16" i="6"/>
  <c r="L16" i="6"/>
  <c r="I17" i="6"/>
  <c r="J17" i="6"/>
  <c r="L17" i="6"/>
  <c r="I18" i="6"/>
  <c r="J18" i="6"/>
  <c r="L18" i="6"/>
  <c r="I19" i="6"/>
  <c r="J19" i="6"/>
  <c r="L19" i="6"/>
  <c r="I20" i="6"/>
  <c r="J20" i="6"/>
  <c r="L20" i="6"/>
  <c r="I21" i="6"/>
  <c r="J21" i="6"/>
  <c r="L21" i="6"/>
  <c r="I22" i="6"/>
  <c r="J22" i="6"/>
  <c r="L22" i="6"/>
  <c r="I23" i="6"/>
  <c r="J23" i="6"/>
  <c r="I28" i="6"/>
  <c r="J28" i="6"/>
  <c r="L28" i="6"/>
  <c r="I29" i="6"/>
  <c r="J29" i="6"/>
  <c r="L29" i="6"/>
  <c r="I30" i="6"/>
  <c r="J30" i="6"/>
  <c r="L30" i="6"/>
  <c r="I31" i="6"/>
  <c r="J31" i="6"/>
  <c r="L31" i="6"/>
  <c r="I32" i="6"/>
  <c r="J32" i="6"/>
  <c r="L32" i="6"/>
  <c r="I33" i="6"/>
  <c r="J33" i="6"/>
  <c r="L33" i="6"/>
  <c r="I34" i="6"/>
  <c r="J34" i="6"/>
  <c r="L34" i="6"/>
  <c r="I35" i="6"/>
  <c r="J35" i="6"/>
  <c r="L35" i="6"/>
  <c r="I36" i="6"/>
  <c r="J36" i="6"/>
  <c r="L36" i="6"/>
  <c r="I37" i="6"/>
  <c r="J37" i="6"/>
  <c r="L37" i="6"/>
  <c r="I38" i="6"/>
  <c r="J38" i="6"/>
  <c r="L38" i="6"/>
  <c r="I39" i="6"/>
  <c r="J39" i="6"/>
  <c r="L39" i="6"/>
  <c r="I40" i="6"/>
  <c r="J40" i="6"/>
  <c r="L40" i="6"/>
  <c r="I41" i="6"/>
  <c r="J41" i="6"/>
  <c r="L41" i="6"/>
  <c r="I42" i="6"/>
  <c r="J42" i="6"/>
  <c r="L42" i="6"/>
  <c r="I43" i="6"/>
  <c r="J43" i="6"/>
  <c r="L43" i="6"/>
  <c r="I44" i="6"/>
  <c r="J44" i="6"/>
  <c r="L44" i="6"/>
  <c r="I45" i="6"/>
  <c r="J45" i="6"/>
  <c r="L45" i="6"/>
  <c r="I46" i="6"/>
  <c r="J46" i="6"/>
  <c r="L46" i="6"/>
  <c r="I47" i="6"/>
  <c r="J47" i="6"/>
  <c r="L47" i="6"/>
  <c r="I48" i="6"/>
  <c r="J48" i="6"/>
  <c r="L48" i="6"/>
  <c r="I49" i="6"/>
  <c r="J49" i="6"/>
  <c r="L49" i="6"/>
  <c r="I50" i="6"/>
  <c r="J50" i="6"/>
  <c r="L50" i="6"/>
  <c r="I51" i="6"/>
  <c r="J51" i="6"/>
  <c r="L51" i="6"/>
  <c r="I52" i="6"/>
  <c r="J52" i="6"/>
  <c r="L52" i="6"/>
  <c r="I53" i="6"/>
  <c r="J53" i="6"/>
  <c r="L53" i="6"/>
  <c r="I54" i="6"/>
  <c r="J54" i="6"/>
  <c r="K54" i="6"/>
  <c r="L54" i="6"/>
  <c r="I55" i="6"/>
  <c r="J55" i="6"/>
  <c r="L55" i="6"/>
  <c r="I56" i="6"/>
  <c r="J56" i="6"/>
  <c r="L56" i="6"/>
  <c r="I57" i="6"/>
  <c r="J57" i="6"/>
  <c r="L57" i="6"/>
  <c r="I58" i="6"/>
  <c r="J58" i="6"/>
  <c r="L58" i="6"/>
  <c r="I59" i="6"/>
  <c r="J59" i="6"/>
  <c r="L59" i="6"/>
  <c r="I60" i="6"/>
  <c r="J60" i="6"/>
  <c r="L60" i="6"/>
  <c r="I61" i="6"/>
  <c r="J61" i="6"/>
  <c r="L61" i="6"/>
  <c r="I62" i="6"/>
  <c r="J62" i="6"/>
  <c r="K62" i="6"/>
  <c r="L62" i="6"/>
  <c r="I63" i="6"/>
  <c r="J63" i="6"/>
  <c r="K63" i="6"/>
  <c r="L63" i="6"/>
  <c r="I64" i="6"/>
  <c r="J64" i="6"/>
  <c r="L64" i="6"/>
  <c r="I65" i="6"/>
  <c r="J65" i="6"/>
  <c r="L65" i="6"/>
  <c r="I66" i="6"/>
  <c r="J66" i="6"/>
  <c r="L66" i="6"/>
  <c r="I67" i="6"/>
  <c r="J67" i="6"/>
  <c r="L67" i="6"/>
  <c r="I68" i="6"/>
  <c r="J68" i="6"/>
  <c r="L68" i="6"/>
  <c r="I69" i="6"/>
  <c r="J69" i="6"/>
  <c r="L69" i="6"/>
  <c r="I70" i="6"/>
  <c r="J70" i="6"/>
  <c r="L70" i="6"/>
  <c r="I71" i="6"/>
  <c r="J71" i="6"/>
  <c r="L71" i="6"/>
  <c r="I72" i="6"/>
  <c r="J72" i="6"/>
  <c r="L72" i="6"/>
  <c r="I73" i="6"/>
  <c r="J73" i="6"/>
  <c r="L73" i="6"/>
  <c r="I74" i="6"/>
  <c r="J74" i="6"/>
  <c r="L74" i="6"/>
  <c r="I75" i="6"/>
  <c r="J75" i="6"/>
  <c r="K75" i="6"/>
  <c r="I76" i="6"/>
  <c r="J76" i="6"/>
  <c r="L76" i="6"/>
  <c r="I77" i="6"/>
  <c r="J77" i="6"/>
  <c r="L77" i="6"/>
  <c r="I78" i="6"/>
  <c r="J78" i="6"/>
  <c r="L78" i="6"/>
  <c r="I79" i="6"/>
  <c r="J79" i="6"/>
  <c r="L79" i="6"/>
  <c r="I80" i="6"/>
  <c r="J80" i="6"/>
  <c r="I81" i="6"/>
  <c r="J81" i="6"/>
  <c r="L81" i="6"/>
  <c r="I82" i="6"/>
  <c r="J82" i="6"/>
  <c r="L82" i="6"/>
  <c r="I83" i="6"/>
  <c r="J83" i="6"/>
  <c r="L83" i="6"/>
  <c r="I84" i="6"/>
  <c r="J84" i="6"/>
  <c r="L84" i="6"/>
  <c r="I85" i="6"/>
  <c r="J85" i="6"/>
  <c r="L85" i="6"/>
  <c r="I86" i="6"/>
  <c r="J86" i="6"/>
  <c r="K86" i="6"/>
  <c r="L86" i="6"/>
  <c r="I87" i="6"/>
  <c r="J87" i="6"/>
  <c r="L87" i="6"/>
  <c r="I88" i="6"/>
  <c r="J88" i="6"/>
  <c r="L88" i="6"/>
  <c r="I89" i="6"/>
  <c r="J89" i="6"/>
  <c r="L89" i="6"/>
  <c r="I91" i="6"/>
  <c r="J91" i="6"/>
  <c r="K91" i="6"/>
  <c r="L91" i="6"/>
  <c r="I92" i="6"/>
  <c r="J92" i="6"/>
  <c r="L92" i="6"/>
  <c r="I93" i="6"/>
  <c r="J93" i="6"/>
  <c r="L93" i="6"/>
  <c r="I94" i="6"/>
  <c r="J94" i="6"/>
  <c r="L94" i="6"/>
  <c r="I95" i="6"/>
  <c r="J95" i="6"/>
  <c r="I96" i="6"/>
  <c r="J96" i="6"/>
  <c r="L96" i="6"/>
  <c r="I97" i="6"/>
  <c r="J97" i="6"/>
  <c r="K97" i="6"/>
  <c r="L97" i="6"/>
  <c r="I98" i="6"/>
  <c r="J98" i="6"/>
  <c r="K98" i="6"/>
  <c r="L98" i="6"/>
  <c r="I99" i="6"/>
  <c r="J99" i="6"/>
  <c r="L99" i="6"/>
  <c r="I100" i="6"/>
  <c r="J100" i="6"/>
  <c r="L100" i="6"/>
  <c r="I101" i="6"/>
  <c r="J101" i="6"/>
  <c r="K101" i="6"/>
  <c r="L101" i="6"/>
  <c r="I102" i="6"/>
  <c r="J102" i="6"/>
  <c r="L102" i="6"/>
  <c r="I104" i="6"/>
  <c r="J104" i="6"/>
  <c r="L104" i="6"/>
  <c r="I105" i="6"/>
  <c r="J105" i="6"/>
  <c r="K105" i="6"/>
  <c r="L105" i="6"/>
  <c r="I106" i="6"/>
  <c r="J106" i="6"/>
  <c r="L106" i="6"/>
  <c r="I107" i="6"/>
  <c r="J107" i="6"/>
  <c r="L107" i="6"/>
  <c r="I108" i="6"/>
  <c r="J108" i="6"/>
  <c r="K108" i="6"/>
  <c r="I109" i="6"/>
  <c r="J109" i="6"/>
  <c r="L109" i="6"/>
  <c r="I110" i="6"/>
  <c r="J110" i="6"/>
  <c r="I111" i="6"/>
  <c r="J111" i="6"/>
  <c r="L111" i="6"/>
  <c r="I112" i="6"/>
  <c r="J112" i="6"/>
  <c r="L112" i="6"/>
  <c r="I113" i="6"/>
  <c r="J113" i="6"/>
  <c r="L113" i="6"/>
  <c r="I114" i="6"/>
  <c r="J114" i="6"/>
  <c r="L114" i="6"/>
  <c r="I115" i="6"/>
  <c r="J115" i="6"/>
  <c r="L115" i="6"/>
  <c r="I116" i="6"/>
  <c r="J116" i="6"/>
  <c r="L116" i="6"/>
  <c r="I117" i="6"/>
  <c r="J117" i="6"/>
  <c r="L117" i="6"/>
  <c r="I118" i="6"/>
  <c r="J118" i="6"/>
  <c r="L118" i="6"/>
  <c r="I119" i="6"/>
  <c r="J119" i="6"/>
  <c r="L119" i="6"/>
  <c r="I120" i="6"/>
  <c r="J120" i="6"/>
  <c r="L120" i="6"/>
  <c r="I121" i="6"/>
  <c r="J121" i="6"/>
  <c r="L121" i="6"/>
  <c r="I122" i="6"/>
  <c r="J122" i="6"/>
  <c r="L122" i="6"/>
  <c r="I123" i="6"/>
  <c r="J123" i="6"/>
  <c r="L123" i="6"/>
  <c r="I124" i="6"/>
  <c r="J124" i="6"/>
  <c r="L124" i="6"/>
  <c r="I125" i="6"/>
  <c r="J125" i="6"/>
  <c r="L125" i="6"/>
  <c r="I126" i="6"/>
  <c r="J126" i="6"/>
  <c r="L126" i="6"/>
  <c r="I127" i="6"/>
  <c r="J127" i="6"/>
  <c r="L127" i="6"/>
  <c r="I128" i="6"/>
  <c r="J128" i="6"/>
  <c r="L128" i="6"/>
  <c r="I129" i="6"/>
  <c r="J129" i="6"/>
  <c r="I130" i="6"/>
  <c r="J130" i="6"/>
  <c r="L130" i="6"/>
  <c r="I131" i="6"/>
  <c r="J131" i="6"/>
  <c r="L131" i="6"/>
  <c r="I132" i="6"/>
  <c r="J132" i="6"/>
  <c r="L132" i="6"/>
  <c r="I133" i="6"/>
  <c r="J133" i="6"/>
  <c r="K133" i="6"/>
  <c r="L133" i="6"/>
  <c r="I134" i="6"/>
  <c r="J134" i="6"/>
  <c r="L134" i="6"/>
  <c r="I135" i="6"/>
  <c r="J135" i="6"/>
  <c r="L135" i="6"/>
  <c r="I136" i="6"/>
  <c r="J136" i="6"/>
  <c r="L136" i="6"/>
  <c r="I137" i="6"/>
  <c r="J137" i="6"/>
  <c r="L137" i="6"/>
  <c r="I138" i="6"/>
  <c r="J138" i="6"/>
  <c r="L138" i="6"/>
  <c r="I139" i="6"/>
  <c r="J139" i="6"/>
  <c r="L139" i="6"/>
  <c r="I140" i="6"/>
  <c r="J140" i="6"/>
  <c r="L140" i="6"/>
  <c r="I141" i="6"/>
  <c r="J141" i="6"/>
  <c r="L141" i="6"/>
  <c r="I142" i="6"/>
  <c r="J142" i="6"/>
  <c r="L142" i="6"/>
  <c r="I144" i="6"/>
  <c r="J144" i="6"/>
  <c r="L144" i="6"/>
  <c r="L986" i="6"/>
  <c r="J986" i="6"/>
  <c r="I986" i="6"/>
  <c r="G986" i="6"/>
  <c r="F986" i="6"/>
  <c r="D986" i="6"/>
  <c r="C986" i="6"/>
  <c r="L985" i="6"/>
  <c r="J985" i="6"/>
  <c r="I985" i="6"/>
  <c r="G985" i="6"/>
  <c r="F985" i="6"/>
  <c r="D985" i="6"/>
  <c r="C985" i="6"/>
  <c r="L984" i="6"/>
  <c r="J984" i="6"/>
  <c r="I984" i="6"/>
  <c r="G984" i="6"/>
  <c r="F984" i="6"/>
  <c r="D984" i="6"/>
  <c r="C984" i="6"/>
  <c r="L983" i="6"/>
  <c r="J983" i="6"/>
  <c r="I983" i="6"/>
  <c r="G983" i="6"/>
  <c r="F983" i="6"/>
  <c r="D983" i="6"/>
  <c r="C983" i="6"/>
  <c r="L982" i="6"/>
  <c r="J982" i="6"/>
  <c r="I982" i="6"/>
  <c r="G982" i="6"/>
  <c r="F982" i="6"/>
  <c r="D982" i="6"/>
  <c r="C982" i="6"/>
  <c r="L981" i="6"/>
  <c r="J981" i="6"/>
  <c r="I981" i="6"/>
  <c r="G981" i="6"/>
  <c r="F981" i="6"/>
  <c r="D981" i="6"/>
  <c r="C981" i="6"/>
  <c r="L980" i="6"/>
  <c r="J980" i="6"/>
  <c r="I980" i="6"/>
  <c r="G980" i="6"/>
  <c r="F980" i="6"/>
  <c r="D980" i="6"/>
  <c r="C980" i="6"/>
  <c r="L979" i="6"/>
  <c r="J979" i="6"/>
  <c r="I979" i="6"/>
  <c r="G979" i="6"/>
  <c r="F979" i="6"/>
  <c r="D979" i="6"/>
  <c r="C979" i="6"/>
  <c r="L978" i="6"/>
  <c r="J978" i="6"/>
  <c r="I978" i="6"/>
  <c r="G978" i="6"/>
  <c r="F978" i="6"/>
  <c r="D978" i="6"/>
  <c r="C978" i="6"/>
  <c r="L977" i="6"/>
  <c r="J977" i="6"/>
  <c r="I977" i="6"/>
  <c r="G977" i="6"/>
  <c r="F977" i="6"/>
  <c r="D977" i="6"/>
  <c r="C977" i="6"/>
  <c r="L976" i="6"/>
  <c r="J976" i="6"/>
  <c r="I976" i="6"/>
  <c r="G976" i="6"/>
  <c r="F976" i="6"/>
  <c r="D976" i="6"/>
  <c r="C976" i="6"/>
  <c r="L975" i="6"/>
  <c r="J975" i="6"/>
  <c r="I975" i="6"/>
  <c r="G975" i="6"/>
  <c r="F975" i="6"/>
  <c r="D975" i="6"/>
  <c r="C975" i="6"/>
  <c r="L974" i="6"/>
  <c r="J974" i="6"/>
  <c r="I974" i="6"/>
  <c r="G974" i="6"/>
  <c r="F974" i="6"/>
  <c r="D974" i="6"/>
  <c r="C974" i="6"/>
  <c r="L973" i="6"/>
  <c r="J973" i="6"/>
  <c r="I973" i="6"/>
  <c r="G973" i="6"/>
  <c r="F973" i="6"/>
  <c r="D973" i="6"/>
  <c r="C973" i="6"/>
  <c r="L972" i="6"/>
  <c r="J972" i="6"/>
  <c r="I972" i="6"/>
  <c r="G972" i="6"/>
  <c r="F972" i="6"/>
  <c r="D972" i="6"/>
  <c r="C972" i="6"/>
  <c r="L971" i="6"/>
  <c r="J971" i="6"/>
  <c r="I971" i="6"/>
  <c r="G971" i="6"/>
  <c r="F971" i="6"/>
  <c r="D971" i="6"/>
  <c r="C971" i="6"/>
  <c r="L970" i="6"/>
  <c r="J970" i="6"/>
  <c r="I970" i="6"/>
  <c r="G970" i="6"/>
  <c r="F970" i="6"/>
  <c r="D970" i="6"/>
  <c r="C970" i="6"/>
  <c r="L969" i="6"/>
  <c r="J969" i="6"/>
  <c r="I969" i="6"/>
  <c r="G969" i="6"/>
  <c r="F969" i="6"/>
  <c r="D969" i="6"/>
  <c r="C969" i="6"/>
  <c r="L968" i="6"/>
  <c r="J968" i="6"/>
  <c r="I968" i="6"/>
  <c r="G968" i="6"/>
  <c r="F968" i="6"/>
  <c r="D968" i="6"/>
  <c r="C968" i="6"/>
  <c r="L967" i="6"/>
  <c r="J967" i="6"/>
  <c r="I967" i="6"/>
  <c r="G967" i="6"/>
  <c r="F967" i="6"/>
  <c r="D967" i="6"/>
  <c r="C967" i="6"/>
  <c r="L966" i="6"/>
  <c r="J966" i="6"/>
  <c r="I966" i="6"/>
  <c r="G966" i="6"/>
  <c r="F966" i="6"/>
  <c r="D966" i="6"/>
  <c r="C966" i="6"/>
  <c r="L965" i="6"/>
  <c r="J965" i="6"/>
  <c r="I965" i="6"/>
  <c r="G965" i="6"/>
  <c r="F965" i="6"/>
  <c r="D965" i="6"/>
  <c r="C965" i="6"/>
  <c r="L964" i="6"/>
  <c r="J964" i="6"/>
  <c r="I964" i="6"/>
  <c r="G964" i="6"/>
  <c r="F964" i="6"/>
  <c r="D964" i="6"/>
  <c r="C964" i="6"/>
  <c r="L963" i="6"/>
  <c r="J963" i="6"/>
  <c r="I963" i="6"/>
  <c r="G963" i="6"/>
  <c r="F963" i="6"/>
  <c r="D963" i="6"/>
  <c r="C963" i="6"/>
  <c r="L962" i="6"/>
  <c r="J962" i="6"/>
  <c r="I962" i="6"/>
  <c r="G962" i="6"/>
  <c r="F962" i="6"/>
  <c r="D962" i="6"/>
  <c r="C962" i="6"/>
  <c r="L961" i="6"/>
  <c r="J961" i="6"/>
  <c r="I961" i="6"/>
  <c r="G961" i="6"/>
  <c r="F961" i="6"/>
  <c r="D961" i="6"/>
  <c r="C961" i="6"/>
  <c r="L960" i="6"/>
  <c r="J960" i="6"/>
  <c r="I960" i="6"/>
  <c r="G960" i="6"/>
  <c r="F960" i="6"/>
  <c r="D960" i="6"/>
  <c r="C960" i="6"/>
  <c r="L959" i="6"/>
  <c r="J959" i="6"/>
  <c r="I959" i="6"/>
  <c r="G959" i="6"/>
  <c r="F959" i="6"/>
  <c r="D959" i="6"/>
  <c r="C959" i="6"/>
  <c r="L958" i="6"/>
  <c r="J958" i="6"/>
  <c r="I958" i="6"/>
  <c r="G958" i="6"/>
  <c r="F958" i="6"/>
  <c r="D958" i="6"/>
  <c r="C958" i="6"/>
  <c r="L957" i="6"/>
  <c r="J957" i="6"/>
  <c r="I957" i="6"/>
  <c r="G957" i="6"/>
  <c r="F957" i="6"/>
  <c r="D957" i="6"/>
  <c r="C957" i="6"/>
  <c r="L956" i="6"/>
  <c r="J956" i="6"/>
  <c r="I956" i="6"/>
  <c r="G956" i="6"/>
  <c r="F956" i="6"/>
  <c r="D956" i="6"/>
  <c r="C956" i="6"/>
  <c r="L955" i="6"/>
  <c r="J955" i="6"/>
  <c r="I955" i="6"/>
  <c r="G955" i="6"/>
  <c r="F955" i="6"/>
  <c r="D955" i="6"/>
  <c r="C955" i="6"/>
  <c r="L954" i="6"/>
  <c r="J954" i="6"/>
  <c r="I954" i="6"/>
  <c r="G954" i="6"/>
  <c r="F954" i="6"/>
  <c r="D954" i="6"/>
  <c r="C954" i="6"/>
  <c r="L953" i="6"/>
  <c r="J953" i="6"/>
  <c r="I953" i="6"/>
  <c r="G953" i="6"/>
  <c r="F953" i="6"/>
  <c r="D953" i="6"/>
  <c r="C953" i="6"/>
  <c r="L952" i="6"/>
  <c r="J952" i="6"/>
  <c r="I952" i="6"/>
  <c r="G952" i="6"/>
  <c r="F952" i="6"/>
  <c r="D952" i="6"/>
  <c r="C952" i="6"/>
  <c r="L951" i="6"/>
  <c r="J951" i="6"/>
  <c r="I951" i="6"/>
  <c r="G951" i="6"/>
  <c r="F951" i="6"/>
  <c r="E951" i="6"/>
  <c r="D951" i="6"/>
  <c r="C951" i="6"/>
  <c r="L950" i="6"/>
  <c r="J950" i="6"/>
  <c r="I950" i="6"/>
  <c r="G950" i="6"/>
  <c r="F950" i="6"/>
  <c r="D950" i="6"/>
  <c r="C950" i="6"/>
  <c r="L949" i="6"/>
  <c r="J949" i="6"/>
  <c r="I949" i="6"/>
  <c r="G949" i="6"/>
  <c r="F949" i="6"/>
  <c r="D949" i="6"/>
  <c r="C949" i="6"/>
  <c r="L948" i="6"/>
  <c r="J948" i="6"/>
  <c r="I948" i="6"/>
  <c r="G948" i="6"/>
  <c r="F948" i="6"/>
  <c r="D948" i="6"/>
  <c r="C948" i="6"/>
  <c r="L947" i="6"/>
  <c r="J947" i="6"/>
  <c r="I947" i="6"/>
  <c r="G947" i="6"/>
  <c r="F947" i="6"/>
  <c r="D947" i="6"/>
  <c r="C947" i="6"/>
  <c r="L946" i="6"/>
  <c r="K946" i="6"/>
  <c r="J946" i="6"/>
  <c r="I946" i="6"/>
  <c r="G946" i="6"/>
  <c r="F946" i="6"/>
  <c r="D946" i="6"/>
  <c r="C946" i="6"/>
  <c r="L945" i="6"/>
  <c r="J945" i="6"/>
  <c r="I945" i="6"/>
  <c r="G945" i="6"/>
  <c r="F945" i="6"/>
  <c r="D945" i="6"/>
  <c r="C945" i="6"/>
  <c r="L944" i="6"/>
  <c r="J944" i="6"/>
  <c r="I944" i="6"/>
  <c r="G944" i="6"/>
  <c r="F944" i="6"/>
  <c r="D944" i="6"/>
  <c r="C944" i="6"/>
  <c r="L943" i="6"/>
  <c r="J943" i="6"/>
  <c r="I943" i="6"/>
  <c r="G943" i="6"/>
  <c r="F943" i="6"/>
  <c r="D943" i="6"/>
  <c r="C943" i="6"/>
  <c r="L942" i="6"/>
  <c r="J942" i="6"/>
  <c r="I942" i="6"/>
  <c r="G942" i="6"/>
  <c r="F942" i="6"/>
  <c r="D942" i="6"/>
  <c r="C942" i="6"/>
  <c r="L941" i="6"/>
  <c r="J941" i="6"/>
  <c r="I941" i="6"/>
  <c r="G941" i="6"/>
  <c r="F941" i="6"/>
  <c r="D941" i="6"/>
  <c r="C941" i="6"/>
  <c r="L940" i="6"/>
  <c r="J940" i="6"/>
  <c r="I940" i="6"/>
  <c r="G940" i="6"/>
  <c r="F940" i="6"/>
  <c r="D940" i="6"/>
  <c r="C940" i="6"/>
  <c r="L939" i="6"/>
  <c r="J939" i="6"/>
  <c r="I939" i="6"/>
  <c r="G939" i="6"/>
  <c r="F939" i="6"/>
  <c r="D939" i="6"/>
  <c r="C939" i="6"/>
  <c r="L938" i="6"/>
  <c r="J938" i="6"/>
  <c r="I938" i="6"/>
  <c r="G938" i="6"/>
  <c r="F938" i="6"/>
  <c r="D938" i="6"/>
  <c r="C938" i="6"/>
  <c r="L937" i="6"/>
  <c r="J937" i="6"/>
  <c r="I937" i="6"/>
  <c r="G937" i="6"/>
  <c r="F937" i="6"/>
  <c r="D937" i="6"/>
  <c r="C937" i="6"/>
  <c r="L936" i="6"/>
  <c r="J936" i="6"/>
  <c r="I936" i="6"/>
  <c r="G936" i="6"/>
  <c r="F936" i="6"/>
  <c r="D936" i="6"/>
  <c r="C936" i="6"/>
  <c r="L935" i="6"/>
  <c r="J935" i="6"/>
  <c r="I935" i="6"/>
  <c r="G935" i="6"/>
  <c r="F935" i="6"/>
  <c r="D935" i="6"/>
  <c r="C935" i="6"/>
  <c r="L934" i="6"/>
  <c r="J934" i="6"/>
  <c r="I934" i="6"/>
  <c r="G934" i="6"/>
  <c r="F934" i="6"/>
  <c r="D934" i="6"/>
  <c r="C934" i="6"/>
  <c r="L933" i="6"/>
  <c r="J933" i="6"/>
  <c r="I933" i="6"/>
  <c r="G933" i="6"/>
  <c r="F933" i="6"/>
  <c r="D933" i="6"/>
  <c r="C933" i="6"/>
  <c r="L932" i="6"/>
  <c r="J932" i="6"/>
  <c r="I932" i="6"/>
  <c r="G932" i="6"/>
  <c r="F932" i="6"/>
  <c r="D932" i="6"/>
  <c r="C932" i="6"/>
  <c r="L931" i="6"/>
  <c r="J931" i="6"/>
  <c r="I931" i="6"/>
  <c r="G931" i="6"/>
  <c r="F931" i="6"/>
  <c r="D931" i="6"/>
  <c r="C931" i="6"/>
  <c r="L930" i="6"/>
  <c r="J930" i="6"/>
  <c r="I930" i="6"/>
  <c r="G930" i="6"/>
  <c r="F930" i="6"/>
  <c r="D930" i="6"/>
  <c r="C930" i="6"/>
  <c r="L929" i="6"/>
  <c r="J929" i="6"/>
  <c r="I929" i="6"/>
  <c r="G929" i="6"/>
  <c r="F929" i="6"/>
  <c r="D929" i="6"/>
  <c r="C929" i="6"/>
  <c r="L928" i="6"/>
  <c r="J928" i="6"/>
  <c r="I928" i="6"/>
  <c r="G928" i="6"/>
  <c r="F928" i="6"/>
  <c r="D928" i="6"/>
  <c r="C928" i="6"/>
  <c r="L927" i="6"/>
  <c r="J927" i="6"/>
  <c r="I927" i="6"/>
  <c r="G927" i="6"/>
  <c r="F927" i="6"/>
  <c r="D927" i="6"/>
  <c r="C927" i="6"/>
  <c r="L926" i="6"/>
  <c r="J926" i="6"/>
  <c r="I926" i="6"/>
  <c r="G926" i="6"/>
  <c r="F926" i="6"/>
  <c r="D926" i="6"/>
  <c r="C926" i="6"/>
  <c r="L925" i="6"/>
  <c r="J925" i="6"/>
  <c r="I925" i="6"/>
  <c r="G925" i="6"/>
  <c r="F925" i="6"/>
  <c r="D925" i="6"/>
  <c r="C925" i="6"/>
  <c r="L924" i="6"/>
  <c r="J924" i="6"/>
  <c r="I924" i="6"/>
  <c r="G924" i="6"/>
  <c r="F924" i="6"/>
  <c r="D924" i="6"/>
  <c r="C924" i="6"/>
  <c r="L923" i="6"/>
  <c r="J923" i="6"/>
  <c r="I923" i="6"/>
  <c r="G923" i="6"/>
  <c r="F923" i="6"/>
  <c r="D923" i="6"/>
  <c r="C923" i="6"/>
  <c r="L922" i="6"/>
  <c r="J922" i="6"/>
  <c r="I922" i="6"/>
  <c r="G922" i="6"/>
  <c r="F922" i="6"/>
  <c r="D922" i="6"/>
  <c r="C922" i="6"/>
  <c r="L921" i="6"/>
  <c r="J921" i="6"/>
  <c r="I921" i="6"/>
  <c r="G921" i="6"/>
  <c r="F921" i="6"/>
  <c r="D921" i="6"/>
  <c r="C921" i="6"/>
  <c r="L920" i="6"/>
  <c r="J920" i="6"/>
  <c r="I920" i="6"/>
  <c r="G920" i="6"/>
  <c r="F920" i="6"/>
  <c r="D920" i="6"/>
  <c r="C920" i="6"/>
  <c r="L919" i="6"/>
  <c r="J919" i="6"/>
  <c r="I919" i="6"/>
  <c r="G919" i="6"/>
  <c r="F919" i="6"/>
  <c r="D919" i="6"/>
  <c r="C919" i="6"/>
  <c r="L918" i="6"/>
  <c r="J918" i="6"/>
  <c r="I918" i="6"/>
  <c r="G918" i="6"/>
  <c r="F918" i="6"/>
  <c r="D918" i="6"/>
  <c r="C918" i="6"/>
  <c r="L917" i="6"/>
  <c r="J917" i="6"/>
  <c r="I917" i="6"/>
  <c r="G917" i="6"/>
  <c r="F917" i="6"/>
  <c r="D917" i="6"/>
  <c r="C917" i="6"/>
  <c r="L916" i="6"/>
  <c r="J916" i="6"/>
  <c r="I916" i="6"/>
  <c r="G916" i="6"/>
  <c r="F916" i="6"/>
  <c r="D916" i="6"/>
  <c r="C916" i="6"/>
  <c r="L915" i="6"/>
  <c r="J915" i="6"/>
  <c r="I915" i="6"/>
  <c r="G915" i="6"/>
  <c r="F915" i="6"/>
  <c r="D915" i="6"/>
  <c r="C915" i="6"/>
  <c r="L914" i="6"/>
  <c r="J914" i="6"/>
  <c r="I914" i="6"/>
  <c r="G914" i="6"/>
  <c r="F914" i="6"/>
  <c r="D914" i="6"/>
  <c r="C914" i="6"/>
  <c r="L913" i="6"/>
  <c r="J913" i="6"/>
  <c r="I913" i="6"/>
  <c r="G913" i="6"/>
  <c r="F913" i="6"/>
  <c r="D913" i="6"/>
  <c r="C913" i="6"/>
  <c r="L912" i="6"/>
  <c r="J912" i="6"/>
  <c r="I912" i="6"/>
  <c r="G912" i="6"/>
  <c r="F912" i="6"/>
  <c r="D912" i="6"/>
  <c r="C912" i="6"/>
  <c r="L911" i="6"/>
  <c r="J911" i="6"/>
  <c r="I911" i="6"/>
  <c r="G911" i="6"/>
  <c r="F911" i="6"/>
  <c r="D911" i="6"/>
  <c r="C911" i="6"/>
  <c r="L910" i="6"/>
  <c r="J910" i="6"/>
  <c r="I910" i="6"/>
  <c r="G910" i="6"/>
  <c r="F910" i="6"/>
  <c r="D910" i="6"/>
  <c r="C910" i="6"/>
  <c r="L909" i="6"/>
  <c r="J909" i="6"/>
  <c r="I909" i="6"/>
  <c r="G909" i="6"/>
  <c r="F909" i="6"/>
  <c r="D909" i="6"/>
  <c r="C909" i="6"/>
  <c r="L908" i="6"/>
  <c r="J908" i="6"/>
  <c r="I908" i="6"/>
  <c r="G908" i="6"/>
  <c r="F908" i="6"/>
  <c r="D908" i="6"/>
  <c r="C908" i="6"/>
  <c r="L907" i="6"/>
  <c r="J907" i="6"/>
  <c r="I907" i="6"/>
  <c r="G907" i="6"/>
  <c r="F907" i="6"/>
  <c r="D907" i="6"/>
  <c r="C907" i="6"/>
  <c r="L906" i="6"/>
  <c r="J906" i="6"/>
  <c r="I906" i="6"/>
  <c r="G906" i="6"/>
  <c r="F906" i="6"/>
  <c r="D906" i="6"/>
  <c r="C906" i="6"/>
  <c r="L905" i="6"/>
  <c r="J905" i="6"/>
  <c r="I905" i="6"/>
  <c r="G905" i="6"/>
  <c r="F905" i="6"/>
  <c r="D905" i="6"/>
  <c r="C905" i="6"/>
  <c r="L904" i="6"/>
  <c r="J904" i="6"/>
  <c r="I904" i="6"/>
  <c r="G904" i="6"/>
  <c r="F904" i="6"/>
  <c r="D904" i="6"/>
  <c r="C904" i="6"/>
  <c r="L903" i="6"/>
  <c r="J903" i="6"/>
  <c r="I903" i="6"/>
  <c r="G903" i="6"/>
  <c r="F903" i="6"/>
  <c r="D903" i="6"/>
  <c r="C903" i="6"/>
  <c r="L902" i="6"/>
  <c r="J902" i="6"/>
  <c r="I902" i="6"/>
  <c r="G902" i="6"/>
  <c r="F902" i="6"/>
  <c r="D902" i="6"/>
  <c r="C902" i="6"/>
  <c r="L901" i="6"/>
  <c r="J901" i="6"/>
  <c r="I901" i="6"/>
  <c r="G901" i="6"/>
  <c r="F901" i="6"/>
  <c r="D901" i="6"/>
  <c r="C901" i="6"/>
  <c r="L900" i="6"/>
  <c r="J900" i="6"/>
  <c r="I900" i="6"/>
  <c r="G900" i="6"/>
  <c r="F900" i="6"/>
  <c r="D900" i="6"/>
  <c r="C900" i="6"/>
  <c r="L899" i="6"/>
  <c r="J899" i="6"/>
  <c r="I899" i="6"/>
  <c r="G899" i="6"/>
  <c r="F899" i="6"/>
  <c r="D899" i="6"/>
  <c r="C899" i="6"/>
  <c r="L898" i="6"/>
  <c r="J898" i="6"/>
  <c r="I898" i="6"/>
  <c r="G898" i="6"/>
  <c r="F898" i="6"/>
  <c r="D898" i="6"/>
  <c r="C898" i="6"/>
  <c r="L897" i="6"/>
  <c r="J897" i="6"/>
  <c r="I897" i="6"/>
  <c r="G897" i="6"/>
  <c r="F897" i="6"/>
  <c r="D897" i="6"/>
  <c r="C897" i="6"/>
  <c r="L896" i="6"/>
  <c r="J896" i="6"/>
  <c r="I896" i="6"/>
  <c r="G896" i="6"/>
  <c r="F896" i="6"/>
  <c r="D896" i="6"/>
  <c r="C896" i="6"/>
  <c r="J895" i="6"/>
  <c r="I895" i="6"/>
  <c r="G895" i="6"/>
  <c r="F895" i="6"/>
  <c r="D895" i="6"/>
  <c r="C895" i="6"/>
  <c r="L894" i="6"/>
  <c r="J894" i="6"/>
  <c r="I894" i="6"/>
  <c r="G894" i="6"/>
  <c r="F894" i="6"/>
  <c r="D894" i="6"/>
  <c r="C894" i="6"/>
  <c r="L893" i="6"/>
  <c r="J893" i="6"/>
  <c r="I893" i="6"/>
  <c r="G893" i="6"/>
  <c r="F893" i="6"/>
  <c r="D893" i="6"/>
  <c r="C893" i="6"/>
  <c r="J892" i="6"/>
  <c r="I892" i="6"/>
  <c r="G892" i="6"/>
  <c r="F892" i="6"/>
  <c r="D892" i="6"/>
  <c r="C892" i="6"/>
  <c r="J891" i="6"/>
  <c r="I891" i="6"/>
  <c r="G891" i="6"/>
  <c r="F891" i="6"/>
  <c r="D891" i="6"/>
  <c r="C891" i="6"/>
  <c r="J890" i="6"/>
  <c r="I890" i="6"/>
  <c r="G890" i="6"/>
  <c r="F890" i="6"/>
  <c r="D890" i="6"/>
  <c r="C890" i="6"/>
  <c r="J889" i="6"/>
  <c r="I889" i="6"/>
  <c r="G889" i="6"/>
  <c r="F889" i="6"/>
  <c r="D889" i="6"/>
  <c r="C889" i="6"/>
  <c r="L888" i="6"/>
  <c r="J888" i="6"/>
  <c r="I888" i="6"/>
  <c r="G888" i="6"/>
  <c r="F888" i="6"/>
  <c r="D888" i="6"/>
  <c r="C888" i="6"/>
  <c r="J887" i="6"/>
  <c r="I887" i="6"/>
  <c r="G887" i="6"/>
  <c r="F887" i="6"/>
  <c r="D887" i="6"/>
  <c r="C887" i="6"/>
  <c r="J886" i="6"/>
  <c r="I886" i="6"/>
  <c r="G886" i="6"/>
  <c r="F886" i="6"/>
  <c r="D886" i="6"/>
  <c r="C886" i="6"/>
  <c r="L885" i="6"/>
  <c r="J885" i="6"/>
  <c r="I885" i="6"/>
  <c r="G885" i="6"/>
  <c r="F885" i="6"/>
  <c r="D885" i="6"/>
  <c r="C885" i="6"/>
  <c r="J884" i="6"/>
  <c r="I884" i="6"/>
  <c r="G884" i="6"/>
  <c r="F884" i="6"/>
  <c r="D884" i="6"/>
  <c r="C884" i="6"/>
  <c r="L883" i="6"/>
  <c r="J883" i="6"/>
  <c r="I883" i="6"/>
  <c r="G883" i="6"/>
  <c r="F883" i="6"/>
  <c r="D883" i="6"/>
  <c r="C883" i="6"/>
  <c r="J882" i="6"/>
  <c r="I882" i="6"/>
  <c r="G882" i="6"/>
  <c r="F882" i="6"/>
  <c r="D882" i="6"/>
  <c r="C882" i="6"/>
  <c r="J881" i="6"/>
  <c r="I881" i="6"/>
  <c r="G881" i="6"/>
  <c r="F881" i="6"/>
  <c r="D881" i="6"/>
  <c r="C881" i="6"/>
  <c r="L880" i="6"/>
  <c r="J880" i="6"/>
  <c r="I880" i="6"/>
  <c r="G880" i="6"/>
  <c r="F880" i="6"/>
  <c r="D880" i="6"/>
  <c r="C880" i="6"/>
  <c r="L879" i="6"/>
  <c r="J879" i="6"/>
  <c r="I879" i="6"/>
  <c r="G879" i="6"/>
  <c r="F879" i="6"/>
  <c r="D879" i="6"/>
  <c r="C879" i="6"/>
  <c r="J878" i="6"/>
  <c r="I878" i="6"/>
  <c r="G878" i="6"/>
  <c r="F878" i="6"/>
  <c r="D878" i="6"/>
  <c r="C878" i="6"/>
  <c r="J877" i="6"/>
  <c r="I877" i="6"/>
  <c r="G877" i="6"/>
  <c r="F877" i="6"/>
  <c r="D877" i="6"/>
  <c r="C877" i="6"/>
  <c r="J876" i="6"/>
  <c r="I876" i="6"/>
  <c r="G876" i="6"/>
  <c r="F876" i="6"/>
  <c r="D876" i="6"/>
  <c r="C876" i="6"/>
  <c r="J875" i="6"/>
  <c r="I875" i="6"/>
  <c r="G875" i="6"/>
  <c r="F875" i="6"/>
  <c r="D875" i="6"/>
  <c r="C875" i="6"/>
  <c r="J874" i="6"/>
  <c r="I874" i="6"/>
  <c r="G874" i="6"/>
  <c r="F874" i="6"/>
  <c r="D874" i="6"/>
  <c r="C874" i="6"/>
  <c r="J873" i="6"/>
  <c r="I873" i="6"/>
  <c r="G873" i="6"/>
  <c r="F873" i="6"/>
  <c r="D873" i="6"/>
  <c r="C873" i="6"/>
  <c r="J872" i="6"/>
  <c r="I872" i="6"/>
  <c r="G872" i="6"/>
  <c r="F872" i="6"/>
  <c r="D872" i="6"/>
  <c r="C872" i="6"/>
  <c r="L871" i="6"/>
  <c r="J871" i="6"/>
  <c r="I871" i="6"/>
  <c r="G871" i="6"/>
  <c r="F871" i="6"/>
  <c r="D871" i="6"/>
  <c r="C871" i="6"/>
  <c r="L870" i="6"/>
  <c r="J870" i="6"/>
  <c r="I870" i="6"/>
  <c r="G870" i="6"/>
  <c r="F870" i="6"/>
  <c r="D870" i="6"/>
  <c r="C870" i="6"/>
  <c r="J869" i="6"/>
  <c r="I869" i="6"/>
  <c r="G869" i="6"/>
  <c r="F869" i="6"/>
  <c r="D869" i="6"/>
  <c r="C869" i="6"/>
  <c r="J868" i="6"/>
  <c r="I868" i="6"/>
  <c r="G868" i="6"/>
  <c r="F868" i="6"/>
  <c r="D868" i="6"/>
  <c r="C868" i="6"/>
  <c r="J867" i="6"/>
  <c r="I867" i="6"/>
  <c r="G867" i="6"/>
  <c r="F867" i="6"/>
  <c r="D867" i="6"/>
  <c r="C867" i="6"/>
  <c r="L866" i="6"/>
  <c r="J866" i="6"/>
  <c r="I866" i="6"/>
  <c r="G866" i="6"/>
  <c r="F866" i="6"/>
  <c r="D866" i="6"/>
  <c r="C866" i="6"/>
  <c r="L865" i="6"/>
  <c r="J865" i="6"/>
  <c r="I865" i="6"/>
  <c r="G865" i="6"/>
  <c r="F865" i="6"/>
  <c r="D865" i="6"/>
  <c r="C865" i="6"/>
  <c r="L864" i="6"/>
  <c r="J864" i="6"/>
  <c r="I864" i="6"/>
  <c r="G864" i="6"/>
  <c r="F864" i="6"/>
  <c r="D864" i="6"/>
  <c r="C864" i="6"/>
  <c r="J863" i="6"/>
  <c r="I863" i="6"/>
  <c r="G863" i="6"/>
  <c r="F863" i="6"/>
  <c r="D863" i="6"/>
  <c r="C863" i="6"/>
  <c r="L862" i="6"/>
  <c r="J862" i="6"/>
  <c r="I862" i="6"/>
  <c r="G862" i="6"/>
  <c r="F862" i="6"/>
  <c r="D862" i="6"/>
  <c r="C862" i="6"/>
  <c r="J861" i="6"/>
  <c r="I861" i="6"/>
  <c r="G861" i="6"/>
  <c r="F861" i="6"/>
  <c r="D861" i="6"/>
  <c r="C861" i="6"/>
  <c r="J860" i="6"/>
  <c r="I860" i="6"/>
  <c r="G860" i="6"/>
  <c r="F860" i="6"/>
  <c r="D860" i="6"/>
  <c r="C860" i="6"/>
  <c r="J859" i="6"/>
  <c r="I859" i="6"/>
  <c r="G859" i="6"/>
  <c r="F859" i="6"/>
  <c r="D859" i="6"/>
  <c r="C859" i="6"/>
  <c r="L858" i="6"/>
  <c r="J858" i="6"/>
  <c r="I858" i="6"/>
  <c r="G858" i="6"/>
  <c r="F858" i="6"/>
  <c r="D858" i="6"/>
  <c r="C858" i="6"/>
  <c r="J857" i="6"/>
  <c r="I857" i="6"/>
  <c r="G857" i="6"/>
  <c r="F857" i="6"/>
  <c r="D857" i="6"/>
  <c r="C857" i="6"/>
  <c r="L856" i="6"/>
  <c r="J856" i="6"/>
  <c r="I856" i="6"/>
  <c r="G856" i="6"/>
  <c r="F856" i="6"/>
  <c r="D856" i="6"/>
  <c r="C856" i="6"/>
  <c r="J855" i="6"/>
  <c r="I855" i="6"/>
  <c r="G855" i="6"/>
  <c r="F855" i="6"/>
  <c r="D855" i="6"/>
  <c r="C855" i="6"/>
  <c r="J854" i="6"/>
  <c r="I854" i="6"/>
  <c r="G854" i="6"/>
  <c r="F854" i="6"/>
  <c r="D854" i="6"/>
  <c r="C854" i="6"/>
  <c r="J853" i="6"/>
  <c r="I853" i="6"/>
  <c r="G853" i="6"/>
  <c r="F853" i="6"/>
  <c r="D853" i="6"/>
  <c r="C853" i="6"/>
  <c r="L852" i="6"/>
  <c r="J852" i="6"/>
  <c r="I852" i="6"/>
  <c r="G852" i="6"/>
  <c r="F852" i="6"/>
  <c r="D852" i="6"/>
  <c r="C852" i="6"/>
  <c r="L851" i="6"/>
  <c r="J851" i="6"/>
  <c r="I851" i="6"/>
  <c r="G851" i="6"/>
  <c r="F851" i="6"/>
  <c r="D851" i="6"/>
  <c r="C851" i="6"/>
  <c r="L850" i="6"/>
  <c r="J850" i="6"/>
  <c r="I850" i="6"/>
  <c r="G850" i="6"/>
  <c r="F850" i="6"/>
  <c r="D850" i="6"/>
  <c r="C850" i="6"/>
  <c r="J849" i="6"/>
  <c r="I849" i="6"/>
  <c r="G849" i="6"/>
  <c r="F849" i="6"/>
  <c r="D849" i="6"/>
  <c r="C849" i="6"/>
  <c r="L848" i="6"/>
  <c r="J848" i="6"/>
  <c r="I848" i="6"/>
  <c r="G848" i="6"/>
  <c r="F848" i="6"/>
  <c r="D848" i="6"/>
  <c r="C848" i="6"/>
  <c r="L847" i="6"/>
  <c r="J847" i="6"/>
  <c r="I847" i="6"/>
  <c r="G847" i="6"/>
  <c r="F847" i="6"/>
  <c r="D847" i="6"/>
  <c r="C847" i="6"/>
  <c r="K846" i="6"/>
  <c r="J846" i="6"/>
  <c r="I846" i="6"/>
  <c r="G846" i="6"/>
  <c r="F846" i="6"/>
  <c r="D846" i="6"/>
  <c r="C846" i="6"/>
  <c r="K845" i="6"/>
  <c r="J845" i="6"/>
  <c r="I845" i="6"/>
  <c r="G845" i="6"/>
  <c r="F845" i="6"/>
  <c r="D845" i="6"/>
  <c r="C845" i="6"/>
  <c r="J844" i="6"/>
  <c r="I844" i="6"/>
  <c r="G844" i="6"/>
  <c r="F844" i="6"/>
  <c r="D844" i="6"/>
  <c r="C844" i="6"/>
  <c r="J843" i="6"/>
  <c r="I843" i="6"/>
  <c r="G843" i="6"/>
  <c r="F843" i="6"/>
  <c r="D843" i="6"/>
  <c r="C843" i="6"/>
  <c r="L842" i="6"/>
  <c r="J842" i="6"/>
  <c r="I842" i="6"/>
  <c r="G842" i="6"/>
  <c r="F842" i="6"/>
  <c r="D842" i="6"/>
  <c r="C842" i="6"/>
  <c r="L841" i="6"/>
  <c r="J841" i="6"/>
  <c r="I841" i="6"/>
  <c r="G841" i="6"/>
  <c r="F841" i="6"/>
  <c r="D841" i="6"/>
  <c r="C841" i="6"/>
  <c r="J840" i="6"/>
  <c r="I840" i="6"/>
  <c r="G840" i="6"/>
  <c r="F840" i="6"/>
  <c r="D840" i="6"/>
  <c r="C840" i="6"/>
  <c r="L839" i="6"/>
  <c r="J839" i="6"/>
  <c r="I839" i="6"/>
  <c r="G839" i="6"/>
  <c r="F839" i="6"/>
  <c r="D839" i="6"/>
  <c r="C839" i="6"/>
  <c r="J838" i="6"/>
  <c r="I838" i="6"/>
  <c r="G838" i="6"/>
  <c r="F838" i="6"/>
  <c r="D838" i="6"/>
  <c r="C838" i="6"/>
  <c r="J837" i="6"/>
  <c r="I837" i="6"/>
  <c r="G837" i="6"/>
  <c r="F837" i="6"/>
  <c r="D837" i="6"/>
  <c r="C837" i="6"/>
  <c r="J836" i="6"/>
  <c r="I836" i="6"/>
  <c r="G836" i="6"/>
  <c r="F836" i="6"/>
  <c r="D836" i="6"/>
  <c r="C836" i="6"/>
  <c r="J835" i="6"/>
  <c r="I835" i="6"/>
  <c r="G835" i="6"/>
  <c r="F835" i="6"/>
  <c r="D835" i="6"/>
  <c r="C835" i="6"/>
  <c r="L834" i="6"/>
  <c r="J834" i="6"/>
  <c r="I834" i="6"/>
  <c r="G834" i="6"/>
  <c r="F834" i="6"/>
  <c r="D834" i="6"/>
  <c r="C834" i="6"/>
  <c r="J833" i="6"/>
  <c r="I833" i="6"/>
  <c r="G833" i="6"/>
  <c r="F833" i="6"/>
  <c r="D833" i="6"/>
  <c r="C833" i="6"/>
  <c r="J832" i="6"/>
  <c r="I832" i="6"/>
  <c r="G832" i="6"/>
  <c r="F832" i="6"/>
  <c r="D832" i="6"/>
  <c r="C832" i="6"/>
  <c r="J831" i="6"/>
  <c r="I831" i="6"/>
  <c r="G831" i="6"/>
  <c r="F831" i="6"/>
  <c r="D831" i="6"/>
  <c r="C831" i="6"/>
  <c r="L830" i="6"/>
  <c r="J830" i="6"/>
  <c r="I830" i="6"/>
  <c r="G830" i="6"/>
  <c r="F830" i="6"/>
  <c r="D830" i="6"/>
  <c r="C830" i="6"/>
  <c r="L829" i="6"/>
  <c r="J829" i="6"/>
  <c r="I829" i="6"/>
  <c r="G829" i="6"/>
  <c r="F829" i="6"/>
  <c r="D829" i="6"/>
  <c r="C829" i="6"/>
  <c r="L828" i="6"/>
  <c r="J828" i="6"/>
  <c r="I828" i="6"/>
  <c r="G828" i="6"/>
  <c r="F828" i="6"/>
  <c r="D828" i="6"/>
  <c r="C828" i="6"/>
  <c r="L827" i="6"/>
  <c r="J827" i="6"/>
  <c r="I827" i="6"/>
  <c r="G827" i="6"/>
  <c r="F827" i="6"/>
  <c r="D827" i="6"/>
  <c r="C827" i="6"/>
  <c r="L826" i="6"/>
  <c r="J826" i="6"/>
  <c r="I826" i="6"/>
  <c r="G826" i="6"/>
  <c r="F826" i="6"/>
  <c r="D826" i="6"/>
  <c r="C826" i="6"/>
  <c r="L825" i="6"/>
  <c r="J825" i="6"/>
  <c r="I825" i="6"/>
  <c r="G825" i="6"/>
  <c r="F825" i="6"/>
  <c r="D825" i="6"/>
  <c r="C825" i="6"/>
  <c r="L824" i="6"/>
  <c r="J824" i="6"/>
  <c r="I824" i="6"/>
  <c r="G824" i="6"/>
  <c r="F824" i="6"/>
  <c r="D824" i="6"/>
  <c r="C824" i="6"/>
  <c r="L823" i="6"/>
  <c r="J823" i="6"/>
  <c r="I823" i="6"/>
  <c r="G823" i="6"/>
  <c r="F823" i="6"/>
  <c r="D823" i="6"/>
  <c r="C823" i="6"/>
  <c r="L822" i="6"/>
  <c r="J822" i="6"/>
  <c r="I822" i="6"/>
  <c r="G822" i="6"/>
  <c r="F822" i="6"/>
  <c r="D822" i="6"/>
  <c r="C822" i="6"/>
  <c r="L821" i="6"/>
  <c r="J821" i="6"/>
  <c r="I821" i="6"/>
  <c r="G821" i="6"/>
  <c r="F821" i="6"/>
  <c r="D821" i="6"/>
  <c r="C821" i="6"/>
  <c r="L820" i="6"/>
  <c r="J820" i="6"/>
  <c r="I820" i="6"/>
  <c r="G820" i="6"/>
  <c r="F820" i="6"/>
  <c r="D820" i="6"/>
  <c r="C820" i="6"/>
  <c r="L819" i="6"/>
  <c r="J819" i="6"/>
  <c r="I819" i="6"/>
  <c r="G819" i="6"/>
  <c r="F819" i="6"/>
  <c r="D819" i="6"/>
  <c r="C819" i="6"/>
  <c r="L818" i="6"/>
  <c r="J818" i="6"/>
  <c r="I818" i="6"/>
  <c r="G818" i="6"/>
  <c r="F818" i="6"/>
  <c r="D818" i="6"/>
  <c r="C818" i="6"/>
  <c r="L817" i="6"/>
  <c r="J817" i="6"/>
  <c r="I817" i="6"/>
  <c r="G817" i="6"/>
  <c r="F817" i="6"/>
  <c r="D817" i="6"/>
  <c r="C817" i="6"/>
  <c r="L816" i="6"/>
  <c r="J816" i="6"/>
  <c r="I816" i="6"/>
  <c r="G816" i="6"/>
  <c r="F816" i="6"/>
  <c r="D816" i="6"/>
  <c r="C816" i="6"/>
  <c r="L815" i="6"/>
  <c r="J815" i="6"/>
  <c r="I815" i="6"/>
  <c r="G815" i="6"/>
  <c r="F815" i="6"/>
  <c r="D815" i="6"/>
  <c r="C815" i="6"/>
  <c r="L814" i="6"/>
  <c r="J814" i="6"/>
  <c r="I814" i="6"/>
  <c r="G814" i="6"/>
  <c r="F814" i="6"/>
  <c r="D814" i="6"/>
  <c r="C814" i="6"/>
  <c r="K813" i="6"/>
  <c r="J813" i="6"/>
  <c r="I813" i="6"/>
  <c r="G813" i="6"/>
  <c r="F813" i="6"/>
  <c r="D813" i="6"/>
  <c r="C813" i="6"/>
  <c r="L812" i="6"/>
  <c r="K812" i="6"/>
  <c r="J812" i="6"/>
  <c r="I812" i="6"/>
  <c r="G812" i="6"/>
  <c r="F812" i="6"/>
  <c r="D812" i="6"/>
  <c r="C812" i="6"/>
  <c r="J811" i="6"/>
  <c r="I811" i="6"/>
  <c r="G811" i="6"/>
  <c r="F811" i="6"/>
  <c r="D811" i="6"/>
  <c r="C811" i="6"/>
  <c r="J810" i="6"/>
  <c r="I810" i="6"/>
  <c r="G810" i="6"/>
  <c r="F810" i="6"/>
  <c r="D810" i="6"/>
  <c r="C810" i="6"/>
  <c r="J809" i="6"/>
  <c r="I809" i="6"/>
  <c r="G809" i="6"/>
  <c r="F809" i="6"/>
  <c r="D809" i="6"/>
  <c r="C809" i="6"/>
  <c r="L808" i="6"/>
  <c r="J808" i="6"/>
  <c r="I808" i="6"/>
  <c r="G808" i="6"/>
  <c r="F808" i="6"/>
  <c r="D808" i="6"/>
  <c r="C808" i="6"/>
  <c r="J807" i="6"/>
  <c r="I807" i="6"/>
  <c r="G807" i="6"/>
  <c r="F807" i="6"/>
  <c r="D807" i="6"/>
  <c r="C807" i="6"/>
  <c r="J806" i="6"/>
  <c r="I806" i="6"/>
  <c r="G806" i="6"/>
  <c r="F806" i="6"/>
  <c r="D806" i="6"/>
  <c r="C806" i="6"/>
  <c r="J805" i="6"/>
  <c r="I805" i="6"/>
  <c r="G805" i="6"/>
  <c r="F805" i="6"/>
  <c r="D805" i="6"/>
  <c r="C805" i="6"/>
  <c r="L804" i="6"/>
  <c r="J804" i="6"/>
  <c r="I804" i="6"/>
  <c r="G804" i="6"/>
  <c r="F804" i="6"/>
  <c r="D804" i="6"/>
  <c r="C804" i="6"/>
  <c r="L803" i="6"/>
  <c r="J803" i="6"/>
  <c r="I803" i="6"/>
  <c r="G803" i="6"/>
  <c r="F803" i="6"/>
  <c r="D803" i="6"/>
  <c r="C803" i="6"/>
  <c r="L802" i="6"/>
  <c r="J802" i="6"/>
  <c r="I802" i="6"/>
  <c r="G802" i="6"/>
  <c r="F802" i="6"/>
  <c r="D802" i="6"/>
  <c r="C802" i="6"/>
  <c r="L801" i="6"/>
  <c r="J801" i="6"/>
  <c r="I801" i="6"/>
  <c r="G801" i="6"/>
  <c r="F801" i="6"/>
  <c r="D801" i="6"/>
  <c r="C801" i="6"/>
  <c r="L800" i="6"/>
  <c r="J800" i="6"/>
  <c r="I800" i="6"/>
  <c r="G800" i="6"/>
  <c r="F800" i="6"/>
  <c r="D800" i="6"/>
  <c r="C800" i="6"/>
  <c r="L799" i="6"/>
  <c r="J799" i="6"/>
  <c r="I799" i="6"/>
  <c r="G799" i="6"/>
  <c r="F799" i="6"/>
  <c r="D799" i="6"/>
  <c r="C799" i="6"/>
  <c r="L798" i="6"/>
  <c r="J798" i="6"/>
  <c r="I798" i="6"/>
  <c r="G798" i="6"/>
  <c r="F798" i="6"/>
  <c r="D798" i="6"/>
  <c r="C798" i="6"/>
  <c r="L797" i="6"/>
  <c r="J797" i="6"/>
  <c r="I797" i="6"/>
  <c r="G797" i="6"/>
  <c r="F797" i="6"/>
  <c r="D797" i="6"/>
  <c r="C797" i="6"/>
  <c r="L796" i="6"/>
  <c r="J796" i="6"/>
  <c r="I796" i="6"/>
  <c r="G796" i="6"/>
  <c r="F796" i="6"/>
  <c r="D796" i="6"/>
  <c r="C796" i="6"/>
  <c r="L795" i="6"/>
  <c r="J795" i="6"/>
  <c r="I795" i="6"/>
  <c r="G795" i="6"/>
  <c r="F795" i="6"/>
  <c r="D795" i="6"/>
  <c r="C795" i="6"/>
  <c r="L794" i="6"/>
  <c r="J794" i="6"/>
  <c r="I794" i="6"/>
  <c r="G794" i="6"/>
  <c r="F794" i="6"/>
  <c r="D794" i="6"/>
  <c r="C794" i="6"/>
  <c r="L793" i="6"/>
  <c r="J793" i="6"/>
  <c r="I793" i="6"/>
  <c r="G793" i="6"/>
  <c r="F793" i="6"/>
  <c r="D793" i="6"/>
  <c r="C793" i="6"/>
  <c r="L792" i="6"/>
  <c r="J792" i="6"/>
  <c r="I792" i="6"/>
  <c r="G792" i="6"/>
  <c r="F792" i="6"/>
  <c r="D792" i="6"/>
  <c r="C792" i="6"/>
  <c r="L791" i="6"/>
  <c r="J791" i="6"/>
  <c r="I791" i="6"/>
  <c r="G791" i="6"/>
  <c r="F791" i="6"/>
  <c r="D791" i="6"/>
  <c r="C791" i="6"/>
  <c r="L790" i="6"/>
  <c r="J790" i="6"/>
  <c r="I790" i="6"/>
  <c r="G790" i="6"/>
  <c r="F790" i="6"/>
  <c r="D790" i="6"/>
  <c r="C790" i="6"/>
  <c r="L789" i="6"/>
  <c r="K789" i="6"/>
  <c r="J789" i="6"/>
  <c r="I789" i="6"/>
  <c r="G789" i="6"/>
  <c r="F789" i="6"/>
  <c r="D789" i="6"/>
  <c r="C789" i="6"/>
  <c r="L788" i="6"/>
  <c r="J788" i="6"/>
  <c r="I788" i="6"/>
  <c r="G788" i="6"/>
  <c r="F788" i="6"/>
  <c r="D788" i="6"/>
  <c r="C788" i="6"/>
  <c r="L787" i="6"/>
  <c r="J787" i="6"/>
  <c r="I787" i="6"/>
  <c r="G787" i="6"/>
  <c r="F787" i="6"/>
  <c r="D787" i="6"/>
  <c r="C787" i="6"/>
  <c r="K786" i="6"/>
  <c r="J786" i="6"/>
  <c r="I786" i="6"/>
  <c r="G786" i="6"/>
  <c r="F786" i="6"/>
  <c r="D786" i="6"/>
  <c r="C786" i="6"/>
  <c r="L785" i="6"/>
  <c r="J785" i="6"/>
  <c r="I785" i="6"/>
  <c r="G785" i="6"/>
  <c r="F785" i="6"/>
  <c r="D785" i="6"/>
  <c r="C785" i="6"/>
  <c r="K784" i="6"/>
  <c r="J784" i="6"/>
  <c r="I784" i="6"/>
  <c r="G784" i="6"/>
  <c r="F784" i="6"/>
  <c r="D784" i="6"/>
  <c r="C784" i="6"/>
  <c r="J783" i="6"/>
  <c r="G783" i="6"/>
  <c r="F783" i="6"/>
  <c r="D783" i="6"/>
  <c r="C783" i="6"/>
  <c r="L782" i="6"/>
  <c r="J782" i="6"/>
  <c r="I782" i="6"/>
  <c r="G782" i="6"/>
  <c r="F782" i="6"/>
  <c r="D782" i="6"/>
  <c r="C782" i="6"/>
  <c r="L781" i="6"/>
  <c r="J781" i="6"/>
  <c r="I781" i="6"/>
  <c r="G781" i="6"/>
  <c r="F781" i="6"/>
  <c r="D781" i="6"/>
  <c r="C781" i="6"/>
  <c r="L780" i="6"/>
  <c r="J780" i="6"/>
  <c r="I780" i="6"/>
  <c r="G780" i="6"/>
  <c r="F780" i="6"/>
  <c r="E780" i="6"/>
  <c r="D780" i="6"/>
  <c r="C780" i="6"/>
  <c r="L779" i="6"/>
  <c r="J779" i="6"/>
  <c r="I779" i="6"/>
  <c r="G779" i="6"/>
  <c r="F779" i="6"/>
  <c r="D779" i="6"/>
  <c r="C779" i="6"/>
  <c r="L778" i="6"/>
  <c r="J778" i="6"/>
  <c r="I778" i="6"/>
  <c r="G778" i="6"/>
  <c r="F778" i="6"/>
  <c r="D778" i="6"/>
  <c r="C778" i="6"/>
  <c r="L777" i="6"/>
  <c r="J777" i="6"/>
  <c r="I777" i="6"/>
  <c r="G777" i="6"/>
  <c r="F777" i="6"/>
  <c r="D777" i="6"/>
  <c r="C777" i="6"/>
  <c r="L776" i="6"/>
  <c r="J776" i="6"/>
  <c r="I776" i="6"/>
  <c r="G776" i="6"/>
  <c r="F776" i="6"/>
  <c r="D776" i="6"/>
  <c r="C776" i="6"/>
  <c r="L775" i="6"/>
  <c r="J775" i="6"/>
  <c r="I775" i="6"/>
  <c r="G775" i="6"/>
  <c r="F775" i="6"/>
  <c r="D775" i="6"/>
  <c r="C775" i="6"/>
  <c r="L774" i="6"/>
  <c r="J774" i="6"/>
  <c r="I774" i="6"/>
  <c r="G774" i="6"/>
  <c r="F774" i="6"/>
  <c r="D774" i="6"/>
  <c r="C774" i="6"/>
  <c r="L773" i="6"/>
  <c r="J773" i="6"/>
  <c r="I773" i="6"/>
  <c r="G773" i="6"/>
  <c r="F773" i="6"/>
  <c r="D773" i="6"/>
  <c r="C773" i="6"/>
  <c r="L772" i="6"/>
  <c r="J772" i="6"/>
  <c r="I772" i="6"/>
  <c r="G772" i="6"/>
  <c r="F772" i="6"/>
  <c r="E772" i="6"/>
  <c r="D772" i="6"/>
  <c r="C772" i="6"/>
  <c r="L771" i="6"/>
  <c r="J771" i="6"/>
  <c r="I771" i="6"/>
  <c r="G771" i="6"/>
  <c r="F771" i="6"/>
  <c r="D771" i="6"/>
  <c r="C771" i="6"/>
  <c r="L770" i="6"/>
  <c r="J770" i="6"/>
  <c r="I770" i="6"/>
  <c r="G770" i="6"/>
  <c r="F770" i="6"/>
  <c r="D770" i="6"/>
  <c r="C770" i="6"/>
  <c r="L769" i="6"/>
  <c r="J769" i="6"/>
  <c r="I769" i="6"/>
  <c r="G769" i="6"/>
  <c r="F769" i="6"/>
  <c r="D769" i="6"/>
  <c r="C769" i="6"/>
  <c r="L768" i="6"/>
  <c r="J768" i="6"/>
  <c r="I768" i="6"/>
  <c r="G768" i="6"/>
  <c r="F768" i="6"/>
  <c r="D768" i="6"/>
  <c r="C768" i="6"/>
  <c r="L767" i="6"/>
  <c r="J767" i="6"/>
  <c r="I767" i="6"/>
  <c r="G767" i="6"/>
  <c r="F767" i="6"/>
  <c r="D767" i="6"/>
  <c r="C767" i="6"/>
  <c r="L766" i="6"/>
  <c r="J766" i="6"/>
  <c r="I766" i="6"/>
  <c r="G766" i="6"/>
  <c r="F766" i="6"/>
  <c r="D766" i="6"/>
  <c r="C766" i="6"/>
  <c r="L765" i="6"/>
  <c r="J765" i="6"/>
  <c r="I765" i="6"/>
  <c r="G765" i="6"/>
  <c r="F765" i="6"/>
  <c r="D765" i="6"/>
  <c r="C765" i="6"/>
  <c r="L764" i="6"/>
  <c r="J764" i="6"/>
  <c r="I764" i="6"/>
  <c r="G764" i="6"/>
  <c r="F764" i="6"/>
  <c r="D764" i="6"/>
  <c r="C764" i="6"/>
  <c r="L763" i="6"/>
  <c r="J763" i="6"/>
  <c r="I763" i="6"/>
  <c r="G763" i="6"/>
  <c r="F763" i="6"/>
  <c r="D763" i="6"/>
  <c r="C763" i="6"/>
  <c r="L762" i="6"/>
  <c r="J762" i="6"/>
  <c r="I762" i="6"/>
  <c r="G762" i="6"/>
  <c r="F762" i="6"/>
  <c r="D762" i="6"/>
  <c r="C762" i="6"/>
  <c r="L761" i="6"/>
  <c r="J761" i="6"/>
  <c r="I761" i="6"/>
  <c r="G761" i="6"/>
  <c r="F761" i="6"/>
  <c r="D761" i="6"/>
  <c r="C761" i="6"/>
  <c r="L760" i="6"/>
  <c r="J760" i="6"/>
  <c r="I760" i="6"/>
  <c r="G760" i="6"/>
  <c r="F760" i="6"/>
  <c r="D760" i="6"/>
  <c r="C760" i="6"/>
  <c r="L759" i="6"/>
  <c r="J759" i="6"/>
  <c r="I759" i="6"/>
  <c r="G759" i="6"/>
  <c r="F759" i="6"/>
  <c r="D759" i="6"/>
  <c r="C759" i="6"/>
  <c r="L758" i="6"/>
  <c r="J758" i="6"/>
  <c r="I758" i="6"/>
  <c r="G758" i="6"/>
  <c r="F758" i="6"/>
  <c r="D758" i="6"/>
  <c r="C758" i="6"/>
  <c r="L757" i="6"/>
  <c r="J757" i="6"/>
  <c r="I757" i="6"/>
  <c r="G757" i="6"/>
  <c r="F757" i="6"/>
  <c r="D757" i="6"/>
  <c r="C757" i="6"/>
  <c r="L756" i="6"/>
  <c r="J756" i="6"/>
  <c r="I756" i="6"/>
  <c r="G756" i="6"/>
  <c r="F756" i="6"/>
  <c r="D756" i="6"/>
  <c r="C756" i="6"/>
  <c r="L755" i="6"/>
  <c r="J755" i="6"/>
  <c r="I755" i="6"/>
  <c r="G755" i="6"/>
  <c r="F755" i="6"/>
  <c r="D755" i="6"/>
  <c r="C755" i="6"/>
  <c r="L754" i="6"/>
  <c r="J754" i="6"/>
  <c r="I754" i="6"/>
  <c r="G754" i="6"/>
  <c r="F754" i="6"/>
  <c r="D754" i="6"/>
  <c r="C754" i="6"/>
  <c r="L753" i="6"/>
  <c r="J753" i="6"/>
  <c r="I753" i="6"/>
  <c r="G753" i="6"/>
  <c r="F753" i="6"/>
  <c r="D753" i="6"/>
  <c r="C753" i="6"/>
  <c r="L752" i="6"/>
  <c r="J752" i="6"/>
  <c r="I752" i="6"/>
  <c r="G752" i="6"/>
  <c r="F752" i="6"/>
  <c r="D752" i="6"/>
  <c r="C752" i="6"/>
  <c r="L751" i="6"/>
  <c r="J751" i="6"/>
  <c r="I751" i="6"/>
  <c r="G751" i="6"/>
  <c r="F751" i="6"/>
  <c r="D751" i="6"/>
  <c r="C751" i="6"/>
  <c r="L750" i="6"/>
  <c r="J750" i="6"/>
  <c r="I750" i="6"/>
  <c r="G750" i="6"/>
  <c r="F750" i="6"/>
  <c r="D750" i="6"/>
  <c r="C750" i="6"/>
  <c r="L749" i="6"/>
  <c r="J749" i="6"/>
  <c r="I749" i="6"/>
  <c r="G749" i="6"/>
  <c r="F749" i="6"/>
  <c r="D749" i="6"/>
  <c r="C749" i="6"/>
  <c r="L748" i="6"/>
  <c r="J748" i="6"/>
  <c r="I748" i="6"/>
  <c r="G748" i="6"/>
  <c r="F748" i="6"/>
  <c r="D748" i="6"/>
  <c r="C748" i="6"/>
  <c r="L747" i="6"/>
  <c r="J747" i="6"/>
  <c r="I747" i="6"/>
  <c r="G747" i="6"/>
  <c r="F747" i="6"/>
  <c r="D747" i="6"/>
  <c r="C747" i="6"/>
  <c r="L746" i="6"/>
  <c r="J746" i="6"/>
  <c r="I746" i="6"/>
  <c r="G746" i="6"/>
  <c r="F746" i="6"/>
  <c r="E746" i="6"/>
  <c r="D746" i="6"/>
  <c r="C746" i="6"/>
  <c r="L745" i="6"/>
  <c r="J745" i="6"/>
  <c r="I745" i="6"/>
  <c r="G745" i="6"/>
  <c r="F745" i="6"/>
  <c r="D745" i="6"/>
  <c r="C745" i="6"/>
  <c r="L744" i="6"/>
  <c r="J744" i="6"/>
  <c r="I744" i="6"/>
  <c r="G744" i="6"/>
  <c r="F744" i="6"/>
  <c r="D744" i="6"/>
  <c r="C744" i="6"/>
  <c r="L743" i="6"/>
  <c r="J743" i="6"/>
  <c r="I743" i="6"/>
  <c r="G743" i="6"/>
  <c r="F743" i="6"/>
  <c r="D743" i="6"/>
  <c r="C743" i="6"/>
  <c r="L742" i="6"/>
  <c r="J742" i="6"/>
  <c r="I742" i="6"/>
  <c r="G742" i="6"/>
  <c r="F742" i="6"/>
  <c r="D742" i="6"/>
  <c r="C742" i="6"/>
  <c r="L741" i="6"/>
  <c r="J741" i="6"/>
  <c r="I741" i="6"/>
  <c r="G741" i="6"/>
  <c r="F741" i="6"/>
  <c r="D741" i="6"/>
  <c r="C741" i="6"/>
  <c r="L740" i="6"/>
  <c r="J740" i="6"/>
  <c r="I740" i="6"/>
  <c r="G740" i="6"/>
  <c r="F740" i="6"/>
  <c r="D740" i="6"/>
  <c r="C740" i="6"/>
  <c r="L739" i="6"/>
  <c r="J739" i="6"/>
  <c r="I739" i="6"/>
  <c r="G739" i="6"/>
  <c r="F739" i="6"/>
  <c r="D739" i="6"/>
  <c r="C739" i="6"/>
  <c r="L738" i="6"/>
  <c r="J738" i="6"/>
  <c r="I738" i="6"/>
  <c r="G738" i="6"/>
  <c r="F738" i="6"/>
  <c r="D738" i="6"/>
  <c r="C738" i="6"/>
  <c r="L737" i="6"/>
  <c r="J737" i="6"/>
  <c r="I737" i="6"/>
  <c r="G737" i="6"/>
  <c r="F737" i="6"/>
  <c r="D737" i="6"/>
  <c r="C737" i="6"/>
  <c r="L736" i="6"/>
  <c r="J736" i="6"/>
  <c r="I736" i="6"/>
  <c r="G736" i="6"/>
  <c r="F736" i="6"/>
  <c r="E736" i="6"/>
  <c r="D736" i="6"/>
  <c r="C736" i="6"/>
  <c r="L735" i="6"/>
  <c r="J735" i="6"/>
  <c r="I735" i="6"/>
  <c r="G735" i="6"/>
  <c r="F735" i="6"/>
  <c r="D735" i="6"/>
  <c r="C735" i="6"/>
  <c r="L734" i="6"/>
  <c r="J734" i="6"/>
  <c r="I734" i="6"/>
  <c r="G734" i="6"/>
  <c r="F734" i="6"/>
  <c r="D734" i="6"/>
  <c r="C734" i="6"/>
  <c r="L733" i="6"/>
  <c r="J733" i="6"/>
  <c r="I733" i="6"/>
  <c r="G733" i="6"/>
  <c r="F733" i="6"/>
  <c r="D733" i="6"/>
  <c r="C733" i="6"/>
  <c r="L732" i="6"/>
  <c r="J732" i="6"/>
  <c r="I732" i="6"/>
  <c r="G732" i="6"/>
  <c r="F732" i="6"/>
  <c r="D732" i="6"/>
  <c r="C732" i="6"/>
  <c r="L731" i="6"/>
  <c r="J731" i="6"/>
  <c r="I731" i="6"/>
  <c r="G731" i="6"/>
  <c r="F731" i="6"/>
  <c r="D731" i="6"/>
  <c r="C731" i="6"/>
  <c r="L730" i="6"/>
  <c r="J730" i="6"/>
  <c r="I730" i="6"/>
  <c r="G730" i="6"/>
  <c r="F730" i="6"/>
  <c r="D730" i="6"/>
  <c r="C730" i="6"/>
  <c r="L729" i="6"/>
  <c r="J729" i="6"/>
  <c r="I729" i="6"/>
  <c r="G729" i="6"/>
  <c r="F729" i="6"/>
  <c r="D729" i="6"/>
  <c r="C729" i="6"/>
  <c r="L728" i="6"/>
  <c r="J728" i="6"/>
  <c r="I728" i="6"/>
  <c r="G728" i="6"/>
  <c r="F728" i="6"/>
  <c r="D728" i="6"/>
  <c r="C728" i="6"/>
  <c r="L727" i="6"/>
  <c r="J727" i="6"/>
  <c r="I727" i="6"/>
  <c r="G727" i="6"/>
  <c r="F727" i="6"/>
  <c r="D727" i="6"/>
  <c r="C727" i="6"/>
  <c r="L726" i="6"/>
  <c r="J726" i="6"/>
  <c r="I726" i="6"/>
  <c r="G726" i="6"/>
  <c r="F726" i="6"/>
  <c r="D726" i="6"/>
  <c r="C726" i="6"/>
  <c r="L725" i="6"/>
  <c r="J725" i="6"/>
  <c r="I725" i="6"/>
  <c r="G725" i="6"/>
  <c r="F725" i="6"/>
  <c r="D725" i="6"/>
  <c r="C725" i="6"/>
  <c r="L724" i="6"/>
  <c r="J724" i="6"/>
  <c r="I724" i="6"/>
  <c r="G724" i="6"/>
  <c r="F724" i="6"/>
  <c r="D724" i="6"/>
  <c r="C724" i="6"/>
  <c r="L723" i="6"/>
  <c r="J723" i="6"/>
  <c r="I723" i="6"/>
  <c r="G723" i="6"/>
  <c r="F723" i="6"/>
  <c r="D723" i="6"/>
  <c r="C723" i="6"/>
  <c r="L722" i="6"/>
  <c r="J722" i="6"/>
  <c r="I722" i="6"/>
  <c r="G722" i="6"/>
  <c r="F722" i="6"/>
  <c r="D722" i="6"/>
  <c r="C722" i="6"/>
  <c r="L721" i="6"/>
  <c r="J721" i="6"/>
  <c r="I721" i="6"/>
  <c r="G721" i="6"/>
  <c r="F721" i="6"/>
  <c r="D721" i="6"/>
  <c r="C721" i="6"/>
  <c r="L720" i="6"/>
  <c r="J720" i="6"/>
  <c r="I720" i="6"/>
  <c r="G720" i="6"/>
  <c r="F720" i="6"/>
  <c r="D720" i="6"/>
  <c r="C720" i="6"/>
  <c r="L719" i="6"/>
  <c r="J719" i="6"/>
  <c r="I719" i="6"/>
  <c r="G719" i="6"/>
  <c r="F719" i="6"/>
  <c r="D719" i="6"/>
  <c r="C719" i="6"/>
  <c r="L718" i="6"/>
  <c r="J718" i="6"/>
  <c r="I718" i="6"/>
  <c r="G718" i="6"/>
  <c r="F718" i="6"/>
  <c r="D718" i="6"/>
  <c r="C718" i="6"/>
  <c r="L717" i="6"/>
  <c r="J717" i="6"/>
  <c r="I717" i="6"/>
  <c r="G717" i="6"/>
  <c r="F717" i="6"/>
  <c r="D717" i="6"/>
  <c r="C717" i="6"/>
  <c r="L716" i="6"/>
  <c r="J716" i="6"/>
  <c r="I716" i="6"/>
  <c r="G716" i="6"/>
  <c r="F716" i="6"/>
  <c r="D716" i="6"/>
  <c r="C716" i="6"/>
  <c r="L715" i="6"/>
  <c r="J715" i="6"/>
  <c r="I715" i="6"/>
  <c r="G715" i="6"/>
  <c r="F715" i="6"/>
  <c r="D715" i="6"/>
  <c r="C715" i="6"/>
  <c r="L714" i="6"/>
  <c r="J714" i="6"/>
  <c r="I714" i="6"/>
  <c r="G714" i="6"/>
  <c r="F714" i="6"/>
  <c r="D714" i="6"/>
  <c r="C714" i="6"/>
  <c r="L713" i="6"/>
  <c r="J713" i="6"/>
  <c r="I713" i="6"/>
  <c r="G713" i="6"/>
  <c r="F713" i="6"/>
  <c r="D713" i="6"/>
  <c r="C713" i="6"/>
  <c r="L712" i="6"/>
  <c r="J712" i="6"/>
  <c r="I712" i="6"/>
  <c r="G712" i="6"/>
  <c r="F712" i="6"/>
  <c r="D712" i="6"/>
  <c r="C712" i="6"/>
  <c r="L711" i="6"/>
  <c r="J711" i="6"/>
  <c r="I711" i="6"/>
  <c r="G711" i="6"/>
  <c r="F711" i="6"/>
  <c r="D711" i="6"/>
  <c r="C711" i="6"/>
  <c r="L710" i="6"/>
  <c r="J710" i="6"/>
  <c r="I710" i="6"/>
  <c r="G710" i="6"/>
  <c r="F710" i="6"/>
  <c r="D710" i="6"/>
  <c r="C710" i="6"/>
  <c r="L709" i="6"/>
  <c r="J709" i="6"/>
  <c r="I709" i="6"/>
  <c r="G709" i="6"/>
  <c r="F709" i="6"/>
  <c r="D709" i="6"/>
  <c r="C709" i="6"/>
  <c r="L708" i="6"/>
  <c r="J708" i="6"/>
  <c r="I708" i="6"/>
  <c r="G708" i="6"/>
  <c r="F708" i="6"/>
  <c r="D708" i="6"/>
  <c r="C708" i="6"/>
  <c r="L707" i="6"/>
  <c r="J707" i="6"/>
  <c r="I707" i="6"/>
  <c r="G707" i="6"/>
  <c r="F707" i="6"/>
  <c r="D707" i="6"/>
  <c r="C707" i="6"/>
  <c r="L706" i="6"/>
  <c r="J706" i="6"/>
  <c r="I706" i="6"/>
  <c r="G706" i="6"/>
  <c r="F706" i="6"/>
  <c r="D706" i="6"/>
  <c r="C706" i="6"/>
  <c r="L705" i="6"/>
  <c r="J705" i="6"/>
  <c r="I705" i="6"/>
  <c r="G705" i="6"/>
  <c r="F705" i="6"/>
  <c r="D705" i="6"/>
  <c r="C705" i="6"/>
  <c r="L704" i="6"/>
  <c r="J704" i="6"/>
  <c r="I704" i="6"/>
  <c r="G704" i="6"/>
  <c r="F704" i="6"/>
  <c r="E704" i="6"/>
  <c r="D704" i="6"/>
  <c r="C704" i="6"/>
  <c r="L703" i="6"/>
  <c r="J703" i="6"/>
  <c r="I703" i="6"/>
  <c r="G703" i="6"/>
  <c r="F703" i="6"/>
  <c r="D703" i="6"/>
  <c r="C703" i="6"/>
  <c r="L702" i="6"/>
  <c r="J702" i="6"/>
  <c r="I702" i="6"/>
  <c r="G702" i="6"/>
  <c r="F702" i="6"/>
  <c r="E702" i="6"/>
  <c r="D702" i="6"/>
  <c r="C702" i="6"/>
  <c r="L701" i="6"/>
  <c r="J701" i="6"/>
  <c r="I701" i="6"/>
  <c r="G701" i="6"/>
  <c r="F701" i="6"/>
  <c r="D701" i="6"/>
  <c r="C701" i="6"/>
  <c r="L700" i="6"/>
  <c r="J700" i="6"/>
  <c r="I700" i="6"/>
  <c r="G700" i="6"/>
  <c r="F700" i="6"/>
  <c r="D700" i="6"/>
  <c r="C700" i="6"/>
  <c r="L699" i="6"/>
  <c r="J699" i="6"/>
  <c r="I699" i="6"/>
  <c r="G699" i="6"/>
  <c r="F699" i="6"/>
  <c r="D699" i="6"/>
  <c r="C699" i="6"/>
  <c r="L698" i="6"/>
  <c r="J698" i="6"/>
  <c r="I698" i="6"/>
  <c r="G698" i="6"/>
  <c r="F698" i="6"/>
  <c r="E698" i="6"/>
  <c r="D698" i="6"/>
  <c r="C698" i="6"/>
  <c r="L697" i="6"/>
  <c r="J697" i="6"/>
  <c r="I697" i="6"/>
  <c r="G697" i="6"/>
  <c r="F697" i="6"/>
  <c r="D697" i="6"/>
  <c r="C697" i="6"/>
  <c r="L696" i="6"/>
  <c r="J696" i="6"/>
  <c r="I696" i="6"/>
  <c r="G696" i="6"/>
  <c r="F696" i="6"/>
  <c r="D696" i="6"/>
  <c r="C696" i="6"/>
  <c r="L695" i="6"/>
  <c r="J695" i="6"/>
  <c r="I695" i="6"/>
  <c r="G695" i="6"/>
  <c r="F695" i="6"/>
  <c r="D695" i="6"/>
  <c r="C695" i="6"/>
  <c r="L694" i="6"/>
  <c r="J694" i="6"/>
  <c r="I694" i="6"/>
  <c r="G694" i="6"/>
  <c r="F694" i="6"/>
  <c r="D694" i="6"/>
  <c r="C694" i="6"/>
  <c r="L693" i="6"/>
  <c r="J693" i="6"/>
  <c r="I693" i="6"/>
  <c r="G693" i="6"/>
  <c r="F693" i="6"/>
  <c r="D693" i="6"/>
  <c r="C693" i="6"/>
  <c r="L692" i="6"/>
  <c r="J692" i="6"/>
  <c r="I692" i="6"/>
  <c r="G692" i="6"/>
  <c r="F692" i="6"/>
  <c r="D692" i="6"/>
  <c r="C692" i="6"/>
  <c r="L691" i="6"/>
  <c r="J691" i="6"/>
  <c r="I691" i="6"/>
  <c r="G691" i="6"/>
  <c r="F691" i="6"/>
  <c r="E691" i="6"/>
  <c r="D691" i="6"/>
  <c r="C691" i="6"/>
  <c r="L690" i="6"/>
  <c r="J690" i="6"/>
  <c r="I690" i="6"/>
  <c r="G690" i="6"/>
  <c r="F690" i="6"/>
  <c r="D690" i="6"/>
  <c r="C690" i="6"/>
  <c r="L689" i="6"/>
  <c r="J689" i="6"/>
  <c r="I689" i="6"/>
  <c r="G689" i="6"/>
  <c r="F689" i="6"/>
  <c r="D689" i="6"/>
  <c r="C689" i="6"/>
  <c r="L688" i="6"/>
  <c r="J688" i="6"/>
  <c r="I688" i="6"/>
  <c r="G688" i="6"/>
  <c r="F688" i="6"/>
  <c r="D688" i="6"/>
  <c r="C688" i="6"/>
  <c r="L687" i="6"/>
  <c r="J687" i="6"/>
  <c r="I687" i="6"/>
  <c r="G687" i="6"/>
  <c r="F687" i="6"/>
  <c r="D687" i="6"/>
  <c r="C687" i="6"/>
  <c r="L686" i="6"/>
  <c r="J686" i="6"/>
  <c r="I686" i="6"/>
  <c r="G686" i="6"/>
  <c r="F686" i="6"/>
  <c r="D686" i="6"/>
  <c r="C686" i="6"/>
  <c r="L685" i="6"/>
  <c r="J685" i="6"/>
  <c r="I685" i="6"/>
  <c r="G685" i="6"/>
  <c r="F685" i="6"/>
  <c r="D685" i="6"/>
  <c r="C685" i="6"/>
  <c r="L684" i="6"/>
  <c r="J684" i="6"/>
  <c r="I684" i="6"/>
  <c r="G684" i="6"/>
  <c r="F684" i="6"/>
  <c r="D684" i="6"/>
  <c r="C684" i="6"/>
  <c r="L683" i="6"/>
  <c r="J683" i="6"/>
  <c r="I683" i="6"/>
  <c r="G683" i="6"/>
  <c r="F683" i="6"/>
  <c r="D683" i="6"/>
  <c r="C683" i="6"/>
  <c r="L682" i="6"/>
  <c r="J682" i="6"/>
  <c r="I682" i="6"/>
  <c r="G682" i="6"/>
  <c r="F682" i="6"/>
  <c r="D682" i="6"/>
  <c r="C682" i="6"/>
  <c r="L681" i="6"/>
  <c r="J681" i="6"/>
  <c r="I681" i="6"/>
  <c r="G681" i="6"/>
  <c r="F681" i="6"/>
  <c r="D681" i="6"/>
  <c r="C681" i="6"/>
  <c r="L680" i="6"/>
  <c r="J680" i="6"/>
  <c r="I680" i="6"/>
  <c r="G680" i="6"/>
  <c r="F680" i="6"/>
  <c r="D680" i="6"/>
  <c r="C680" i="6"/>
  <c r="L679" i="6"/>
  <c r="J679" i="6"/>
  <c r="I679" i="6"/>
  <c r="G679" i="6"/>
  <c r="F679" i="6"/>
  <c r="E679" i="6"/>
  <c r="D679" i="6"/>
  <c r="C679" i="6"/>
  <c r="L678" i="6"/>
  <c r="J678" i="6"/>
  <c r="I678" i="6"/>
  <c r="G678" i="6"/>
  <c r="F678" i="6"/>
  <c r="D678" i="6"/>
  <c r="C678" i="6"/>
  <c r="L677" i="6"/>
  <c r="J677" i="6"/>
  <c r="I677" i="6"/>
  <c r="G677" i="6"/>
  <c r="F677" i="6"/>
  <c r="D677" i="6"/>
  <c r="C677" i="6"/>
  <c r="L676" i="6"/>
  <c r="J676" i="6"/>
  <c r="I676" i="6"/>
  <c r="G676" i="6"/>
  <c r="F676" i="6"/>
  <c r="D676" i="6"/>
  <c r="C676" i="6"/>
  <c r="L675" i="6"/>
  <c r="J675" i="6"/>
  <c r="I675" i="6"/>
  <c r="G675" i="6"/>
  <c r="F675" i="6"/>
  <c r="D675" i="6"/>
  <c r="C675" i="6"/>
  <c r="L674" i="6"/>
  <c r="J674" i="6"/>
  <c r="I674" i="6"/>
  <c r="G674" i="6"/>
  <c r="F674" i="6"/>
  <c r="D674" i="6"/>
  <c r="C674" i="6"/>
  <c r="L673" i="6"/>
  <c r="J673" i="6"/>
  <c r="I673" i="6"/>
  <c r="G673" i="6"/>
  <c r="F673" i="6"/>
  <c r="D673" i="6"/>
  <c r="C673" i="6"/>
  <c r="L672" i="6"/>
  <c r="J672" i="6"/>
  <c r="I672" i="6"/>
  <c r="G672" i="6"/>
  <c r="F672" i="6"/>
  <c r="D672" i="6"/>
  <c r="C672" i="6"/>
  <c r="L671" i="6"/>
  <c r="J671" i="6"/>
  <c r="I671" i="6"/>
  <c r="G671" i="6"/>
  <c r="F671" i="6"/>
  <c r="D671" i="6"/>
  <c r="C671" i="6"/>
  <c r="L670" i="6"/>
  <c r="J670" i="6"/>
  <c r="I670" i="6"/>
  <c r="G670" i="6"/>
  <c r="F670" i="6"/>
  <c r="D670" i="6"/>
  <c r="C670" i="6"/>
  <c r="L669" i="6"/>
  <c r="J669" i="6"/>
  <c r="I669" i="6"/>
  <c r="G669" i="6"/>
  <c r="F669" i="6"/>
  <c r="D669" i="6"/>
  <c r="C669" i="6"/>
  <c r="L668" i="6"/>
  <c r="J668" i="6"/>
  <c r="I668" i="6"/>
  <c r="G668" i="6"/>
  <c r="F668" i="6"/>
  <c r="D668" i="6"/>
  <c r="C668" i="6"/>
  <c r="L667" i="6"/>
  <c r="J667" i="6"/>
  <c r="I667" i="6"/>
  <c r="G667" i="6"/>
  <c r="F667" i="6"/>
  <c r="D667" i="6"/>
  <c r="C667" i="6"/>
  <c r="L666" i="6"/>
  <c r="J666" i="6"/>
  <c r="I666" i="6"/>
  <c r="G666" i="6"/>
  <c r="F666" i="6"/>
  <c r="D666" i="6"/>
  <c r="C666" i="6"/>
  <c r="L665" i="6"/>
  <c r="J665" i="6"/>
  <c r="I665" i="6"/>
  <c r="G665" i="6"/>
  <c r="F665" i="6"/>
  <c r="D665" i="6"/>
  <c r="C665" i="6"/>
  <c r="L664" i="6"/>
  <c r="J664" i="6"/>
  <c r="I664" i="6"/>
  <c r="G664" i="6"/>
  <c r="F664" i="6"/>
  <c r="E664" i="6"/>
  <c r="D664" i="6"/>
  <c r="C664" i="6"/>
  <c r="L663" i="6"/>
  <c r="J663" i="6"/>
  <c r="I663" i="6"/>
  <c r="G663" i="6"/>
  <c r="F663" i="6"/>
  <c r="D663" i="6"/>
  <c r="C663" i="6"/>
  <c r="L662" i="6"/>
  <c r="J662" i="6"/>
  <c r="I662" i="6"/>
  <c r="G662" i="6"/>
  <c r="F662" i="6"/>
  <c r="D662" i="6"/>
  <c r="C662" i="6"/>
  <c r="L661" i="6"/>
  <c r="J661" i="6"/>
  <c r="I661" i="6"/>
  <c r="G661" i="6"/>
  <c r="F661" i="6"/>
  <c r="D661" i="6"/>
  <c r="C661" i="6"/>
  <c r="L660" i="6"/>
  <c r="J660" i="6"/>
  <c r="I660" i="6"/>
  <c r="G660" i="6"/>
  <c r="F660" i="6"/>
  <c r="D660" i="6"/>
  <c r="C660" i="6"/>
  <c r="L659" i="6"/>
  <c r="J659" i="6"/>
  <c r="I659" i="6"/>
  <c r="G659" i="6"/>
  <c r="F659" i="6"/>
  <c r="D659" i="6"/>
  <c r="C659" i="6"/>
  <c r="L658" i="6"/>
  <c r="J658" i="6"/>
  <c r="I658" i="6"/>
  <c r="G658" i="6"/>
  <c r="F658" i="6"/>
  <c r="D658" i="6"/>
  <c r="C658" i="6"/>
  <c r="L657" i="6"/>
  <c r="J657" i="6"/>
  <c r="I657" i="6"/>
  <c r="G657" i="6"/>
  <c r="F657" i="6"/>
  <c r="D657" i="6"/>
  <c r="C657" i="6"/>
  <c r="L656" i="6"/>
  <c r="J656" i="6"/>
  <c r="I656" i="6"/>
  <c r="G656" i="6"/>
  <c r="F656" i="6"/>
  <c r="D656" i="6"/>
  <c r="C656" i="6"/>
  <c r="L655" i="6"/>
  <c r="J655" i="6"/>
  <c r="I655" i="6"/>
  <c r="G655" i="6"/>
  <c r="F655" i="6"/>
  <c r="D655" i="6"/>
  <c r="C655" i="6"/>
  <c r="L654" i="6"/>
  <c r="J654" i="6"/>
  <c r="I654" i="6"/>
  <c r="G654" i="6"/>
  <c r="F654" i="6"/>
  <c r="D654" i="6"/>
  <c r="C654" i="6"/>
  <c r="L653" i="6"/>
  <c r="J653" i="6"/>
  <c r="I653" i="6"/>
  <c r="G653" i="6"/>
  <c r="F653" i="6"/>
  <c r="D653" i="6"/>
  <c r="C653" i="6"/>
  <c r="L652" i="6"/>
  <c r="J652" i="6"/>
  <c r="I652" i="6"/>
  <c r="G652" i="6"/>
  <c r="F652" i="6"/>
  <c r="D652" i="6"/>
  <c r="C652" i="6"/>
  <c r="L651" i="6"/>
  <c r="J651" i="6"/>
  <c r="I651" i="6"/>
  <c r="G651" i="6"/>
  <c r="F651" i="6"/>
  <c r="D651" i="6"/>
  <c r="C651" i="6"/>
  <c r="L650" i="6"/>
  <c r="J650" i="6"/>
  <c r="I650" i="6"/>
  <c r="G650" i="6"/>
  <c r="F650" i="6"/>
  <c r="D650" i="6"/>
  <c r="C650" i="6"/>
  <c r="L649" i="6"/>
  <c r="J649" i="6"/>
  <c r="I649" i="6"/>
  <c r="G649" i="6"/>
  <c r="F649" i="6"/>
  <c r="D649" i="6"/>
  <c r="C649" i="6"/>
  <c r="L648" i="6"/>
  <c r="J648" i="6"/>
  <c r="I648" i="6"/>
  <c r="G648" i="6"/>
  <c r="F648" i="6"/>
  <c r="D648" i="6"/>
  <c r="C648" i="6"/>
  <c r="L647" i="6"/>
  <c r="J647" i="6"/>
  <c r="I647" i="6"/>
  <c r="G647" i="6"/>
  <c r="F647" i="6"/>
  <c r="D647" i="6"/>
  <c r="C647" i="6"/>
  <c r="L646" i="6"/>
  <c r="J646" i="6"/>
  <c r="I646" i="6"/>
  <c r="G646" i="6"/>
  <c r="F646" i="6"/>
  <c r="D646" i="6"/>
  <c r="C646" i="6"/>
  <c r="L645" i="6"/>
  <c r="J645" i="6"/>
  <c r="I645" i="6"/>
  <c r="G645" i="6"/>
  <c r="F645" i="6"/>
  <c r="D645" i="6"/>
  <c r="C645" i="6"/>
  <c r="L644" i="6"/>
  <c r="J644" i="6"/>
  <c r="I644" i="6"/>
  <c r="G644" i="6"/>
  <c r="F644" i="6"/>
  <c r="D644" i="6"/>
  <c r="C644" i="6"/>
  <c r="L643" i="6"/>
  <c r="J643" i="6"/>
  <c r="I643" i="6"/>
  <c r="G643" i="6"/>
  <c r="F643" i="6"/>
  <c r="D643" i="6"/>
  <c r="C643" i="6"/>
  <c r="L642" i="6"/>
  <c r="J642" i="6"/>
  <c r="I642" i="6"/>
  <c r="G642" i="6"/>
  <c r="F642" i="6"/>
  <c r="E642" i="6"/>
  <c r="D642" i="6"/>
  <c r="C642" i="6"/>
  <c r="L641" i="6"/>
  <c r="J641" i="6"/>
  <c r="I641" i="6"/>
  <c r="G641" i="6"/>
  <c r="F641" i="6"/>
  <c r="D641" i="6"/>
  <c r="C641" i="6"/>
  <c r="L640" i="6"/>
  <c r="J640" i="6"/>
  <c r="I640" i="6"/>
  <c r="G640" i="6"/>
  <c r="F640" i="6"/>
  <c r="D640" i="6"/>
  <c r="C640" i="6"/>
  <c r="L639" i="6"/>
  <c r="J639" i="6"/>
  <c r="I639" i="6"/>
  <c r="G639" i="6"/>
  <c r="F639" i="6"/>
  <c r="D639" i="6"/>
  <c r="C639" i="6"/>
  <c r="L638" i="6"/>
  <c r="J638" i="6"/>
  <c r="I638" i="6"/>
  <c r="G638" i="6"/>
  <c r="F638" i="6"/>
  <c r="D638" i="6"/>
  <c r="C638" i="6"/>
  <c r="L637" i="6"/>
  <c r="J637" i="6"/>
  <c r="I637" i="6"/>
  <c r="G637" i="6"/>
  <c r="F637" i="6"/>
  <c r="D637" i="6"/>
  <c r="C637" i="6"/>
  <c r="L636" i="6"/>
  <c r="J636" i="6"/>
  <c r="I636" i="6"/>
  <c r="G636" i="6"/>
  <c r="F636" i="6"/>
  <c r="E636" i="6"/>
  <c r="D636" i="6"/>
  <c r="C636" i="6"/>
  <c r="L635" i="6"/>
  <c r="J635" i="6"/>
  <c r="I635" i="6"/>
  <c r="G635" i="6"/>
  <c r="F635" i="6"/>
  <c r="D635" i="6"/>
  <c r="C635" i="6"/>
  <c r="L634" i="6"/>
  <c r="J634" i="6"/>
  <c r="I634" i="6"/>
  <c r="G634" i="6"/>
  <c r="F634" i="6"/>
  <c r="E634" i="6"/>
  <c r="D634" i="6"/>
  <c r="C634" i="6"/>
  <c r="L633" i="6"/>
  <c r="J633" i="6"/>
  <c r="I633" i="6"/>
  <c r="G633" i="6"/>
  <c r="F633" i="6"/>
  <c r="D633" i="6"/>
  <c r="C633" i="6"/>
  <c r="L632" i="6"/>
  <c r="J632" i="6"/>
  <c r="I632" i="6"/>
  <c r="G632" i="6"/>
  <c r="F632" i="6"/>
  <c r="D632" i="6"/>
  <c r="C632" i="6"/>
  <c r="L631" i="6"/>
  <c r="J631" i="6"/>
  <c r="I631" i="6"/>
  <c r="G631" i="6"/>
  <c r="F631" i="6"/>
  <c r="D631" i="6"/>
  <c r="C631" i="6"/>
  <c r="L630" i="6"/>
  <c r="J630" i="6"/>
  <c r="I630" i="6"/>
  <c r="G630" i="6"/>
  <c r="F630" i="6"/>
  <c r="D630" i="6"/>
  <c r="C630" i="6"/>
  <c r="L629" i="6"/>
  <c r="J629" i="6"/>
  <c r="I629" i="6"/>
  <c r="G629" i="6"/>
  <c r="F629" i="6"/>
  <c r="D629" i="6"/>
  <c r="C629" i="6"/>
  <c r="L628" i="6"/>
  <c r="K628" i="6"/>
  <c r="J628" i="6"/>
  <c r="I628" i="6"/>
  <c r="G628" i="6"/>
  <c r="F628" i="6"/>
  <c r="D628" i="6"/>
  <c r="C628" i="6"/>
  <c r="L627" i="6"/>
  <c r="J627" i="6"/>
  <c r="I627" i="6"/>
  <c r="G627" i="6"/>
  <c r="F627" i="6"/>
  <c r="D627" i="6"/>
  <c r="C627" i="6"/>
  <c r="L626" i="6"/>
  <c r="J626" i="6"/>
  <c r="I626" i="6"/>
  <c r="G626" i="6"/>
  <c r="F626" i="6"/>
  <c r="D626" i="6"/>
  <c r="C626" i="6"/>
  <c r="L625" i="6"/>
  <c r="J625" i="6"/>
  <c r="I625" i="6"/>
  <c r="G625" i="6"/>
  <c r="F625" i="6"/>
  <c r="D625" i="6"/>
  <c r="C625" i="6"/>
  <c r="L624" i="6"/>
  <c r="J624" i="6"/>
  <c r="I624" i="6"/>
  <c r="G624" i="6"/>
  <c r="F624" i="6"/>
  <c r="D624" i="6"/>
  <c r="C624" i="6"/>
  <c r="L623" i="6"/>
  <c r="J623" i="6"/>
  <c r="I623" i="6"/>
  <c r="G623" i="6"/>
  <c r="F623" i="6"/>
  <c r="D623" i="6"/>
  <c r="C623" i="6"/>
  <c r="L622" i="6"/>
  <c r="J622" i="6"/>
  <c r="I622" i="6"/>
  <c r="G622" i="6"/>
  <c r="F622" i="6"/>
  <c r="D622" i="6"/>
  <c r="C622" i="6"/>
  <c r="L621" i="6"/>
  <c r="J621" i="6"/>
  <c r="I621" i="6"/>
  <c r="G621" i="6"/>
  <c r="F621" i="6"/>
  <c r="D621" i="6"/>
  <c r="C621" i="6"/>
  <c r="L620" i="6"/>
  <c r="J620" i="6"/>
  <c r="I620" i="6"/>
  <c r="G620" i="6"/>
  <c r="F620" i="6"/>
  <c r="D620" i="6"/>
  <c r="C620" i="6"/>
  <c r="L619" i="6"/>
  <c r="J619" i="6"/>
  <c r="I619" i="6"/>
  <c r="G619" i="6"/>
  <c r="F619" i="6"/>
  <c r="D619" i="6"/>
  <c r="C619" i="6"/>
  <c r="L618" i="6"/>
  <c r="J618" i="6"/>
  <c r="I618" i="6"/>
  <c r="G618" i="6"/>
  <c r="F618" i="6"/>
  <c r="D618" i="6"/>
  <c r="C618" i="6"/>
  <c r="L617" i="6"/>
  <c r="J617" i="6"/>
  <c r="I617" i="6"/>
  <c r="G617" i="6"/>
  <c r="F617" i="6"/>
  <c r="D617" i="6"/>
  <c r="C617" i="6"/>
  <c r="L616" i="6"/>
  <c r="J616" i="6"/>
  <c r="I616" i="6"/>
  <c r="G616" i="6"/>
  <c r="F616" i="6"/>
  <c r="D616" i="6"/>
  <c r="C616" i="6"/>
  <c r="L615" i="6"/>
  <c r="J615" i="6"/>
  <c r="I615" i="6"/>
  <c r="G615" i="6"/>
  <c r="F615" i="6"/>
  <c r="D615" i="6"/>
  <c r="C615" i="6"/>
  <c r="L614" i="6"/>
  <c r="J614" i="6"/>
  <c r="I614" i="6"/>
  <c r="G614" i="6"/>
  <c r="F614" i="6"/>
  <c r="D614" i="6"/>
  <c r="C614" i="6"/>
  <c r="L613" i="6"/>
  <c r="J613" i="6"/>
  <c r="I613" i="6"/>
  <c r="G613" i="6"/>
  <c r="F613" i="6"/>
  <c r="D613" i="6"/>
  <c r="C613" i="6"/>
  <c r="L612" i="6"/>
  <c r="J612" i="6"/>
  <c r="I612" i="6"/>
  <c r="G612" i="6"/>
  <c r="F612" i="6"/>
  <c r="D612" i="6"/>
  <c r="C612" i="6"/>
  <c r="L611" i="6"/>
  <c r="J611" i="6"/>
  <c r="I611" i="6"/>
  <c r="G611" i="6"/>
  <c r="F611" i="6"/>
  <c r="D611" i="6"/>
  <c r="C611" i="6"/>
  <c r="L610" i="6"/>
  <c r="J610" i="6"/>
  <c r="I610" i="6"/>
  <c r="G610" i="6"/>
  <c r="F610" i="6"/>
  <c r="D610" i="6"/>
  <c r="C610" i="6"/>
  <c r="L609" i="6"/>
  <c r="J609" i="6"/>
  <c r="I609" i="6"/>
  <c r="G609" i="6"/>
  <c r="F609" i="6"/>
  <c r="D609" i="6"/>
  <c r="C609" i="6"/>
  <c r="L608" i="6"/>
  <c r="J608" i="6"/>
  <c r="I608" i="6"/>
  <c r="G608" i="6"/>
  <c r="F608" i="6"/>
  <c r="D608" i="6"/>
  <c r="C608" i="6"/>
  <c r="L607" i="6"/>
  <c r="J607" i="6"/>
  <c r="I607" i="6"/>
  <c r="G607" i="6"/>
  <c r="F607" i="6"/>
  <c r="D607" i="6"/>
  <c r="C607" i="6"/>
  <c r="L606" i="6"/>
  <c r="J606" i="6"/>
  <c r="I606" i="6"/>
  <c r="G606" i="6"/>
  <c r="F606" i="6"/>
  <c r="D606" i="6"/>
  <c r="C606" i="6"/>
  <c r="L605" i="6"/>
  <c r="J605" i="6"/>
  <c r="I605" i="6"/>
  <c r="G605" i="6"/>
  <c r="F605" i="6"/>
  <c r="D605" i="6"/>
  <c r="C605" i="6"/>
  <c r="L604" i="6"/>
  <c r="J604" i="6"/>
  <c r="I604" i="6"/>
  <c r="G604" i="6"/>
  <c r="F604" i="6"/>
  <c r="D604" i="6"/>
  <c r="C604" i="6"/>
  <c r="L603" i="6"/>
  <c r="J603" i="6"/>
  <c r="I603" i="6"/>
  <c r="G603" i="6"/>
  <c r="F603" i="6"/>
  <c r="D603" i="6"/>
  <c r="C603" i="6"/>
  <c r="L602" i="6"/>
  <c r="J602" i="6"/>
  <c r="I602" i="6"/>
  <c r="G602" i="6"/>
  <c r="F602" i="6"/>
  <c r="D602" i="6"/>
  <c r="C602" i="6"/>
  <c r="L601" i="6"/>
  <c r="J601" i="6"/>
  <c r="I601" i="6"/>
  <c r="G601" i="6"/>
  <c r="F601" i="6"/>
  <c r="D601" i="6"/>
  <c r="C601" i="6"/>
  <c r="L600" i="6"/>
  <c r="J600" i="6"/>
  <c r="I600" i="6"/>
  <c r="G600" i="6"/>
  <c r="F600" i="6"/>
  <c r="D600" i="6"/>
  <c r="C600" i="6"/>
  <c r="L599" i="6"/>
  <c r="J599" i="6"/>
  <c r="I599" i="6"/>
  <c r="G599" i="6"/>
  <c r="F599" i="6"/>
  <c r="D599" i="6"/>
  <c r="C599" i="6"/>
  <c r="L598" i="6"/>
  <c r="J598" i="6"/>
  <c r="I598" i="6"/>
  <c r="G598" i="6"/>
  <c r="F598" i="6"/>
  <c r="E598" i="6"/>
  <c r="D598" i="6"/>
  <c r="C598" i="6"/>
  <c r="L597" i="6"/>
  <c r="J597" i="6"/>
  <c r="I597" i="6"/>
  <c r="G597" i="6"/>
  <c r="F597" i="6"/>
  <c r="D597" i="6"/>
  <c r="C597" i="6"/>
  <c r="L596" i="6"/>
  <c r="J596" i="6"/>
  <c r="I596" i="6"/>
  <c r="G596" i="6"/>
  <c r="F596" i="6"/>
  <c r="D596" i="6"/>
  <c r="C596" i="6"/>
  <c r="L595" i="6"/>
  <c r="J595" i="6"/>
  <c r="I595" i="6"/>
  <c r="G595" i="6"/>
  <c r="F595" i="6"/>
  <c r="D595" i="6"/>
  <c r="C595" i="6"/>
  <c r="L594" i="6"/>
  <c r="J594" i="6"/>
  <c r="I594" i="6"/>
  <c r="G594" i="6"/>
  <c r="F594" i="6"/>
  <c r="D594" i="6"/>
  <c r="C594" i="6"/>
  <c r="L593" i="6"/>
  <c r="J593" i="6"/>
  <c r="I593" i="6"/>
  <c r="G593" i="6"/>
  <c r="F593" i="6"/>
  <c r="D593" i="6"/>
  <c r="C593" i="6"/>
  <c r="L592" i="6"/>
  <c r="J592" i="6"/>
  <c r="I592" i="6"/>
  <c r="G592" i="6"/>
  <c r="F592" i="6"/>
  <c r="D592" i="6"/>
  <c r="C592" i="6"/>
  <c r="L591" i="6"/>
  <c r="J591" i="6"/>
  <c r="I591" i="6"/>
  <c r="G591" i="6"/>
  <c r="F591" i="6"/>
  <c r="D591" i="6"/>
  <c r="C591" i="6"/>
  <c r="L590" i="6"/>
  <c r="J590" i="6"/>
  <c r="I590" i="6"/>
  <c r="G590" i="6"/>
  <c r="F590" i="6"/>
  <c r="D590" i="6"/>
  <c r="C590" i="6"/>
  <c r="L589" i="6"/>
  <c r="J589" i="6"/>
  <c r="I589" i="6"/>
  <c r="G589" i="6"/>
  <c r="F589" i="6"/>
  <c r="D589" i="6"/>
  <c r="C589" i="6"/>
  <c r="L588" i="6"/>
  <c r="J588" i="6"/>
  <c r="I588" i="6"/>
  <c r="G588" i="6"/>
  <c r="F588" i="6"/>
  <c r="D588" i="6"/>
  <c r="C588" i="6"/>
  <c r="L587" i="6"/>
  <c r="J587" i="6"/>
  <c r="I587" i="6"/>
  <c r="G587" i="6"/>
  <c r="F587" i="6"/>
  <c r="D587" i="6"/>
  <c r="C587" i="6"/>
  <c r="L586" i="6"/>
  <c r="J586" i="6"/>
  <c r="I586" i="6"/>
  <c r="G586" i="6"/>
  <c r="F586" i="6"/>
  <c r="D586" i="6"/>
  <c r="C586" i="6"/>
  <c r="L585" i="6"/>
  <c r="J585" i="6"/>
  <c r="I585" i="6"/>
  <c r="G585" i="6"/>
  <c r="F585" i="6"/>
  <c r="D585" i="6"/>
  <c r="C585" i="6"/>
  <c r="L584" i="6"/>
  <c r="J584" i="6"/>
  <c r="I584" i="6"/>
  <c r="G584" i="6"/>
  <c r="F584" i="6"/>
  <c r="D584" i="6"/>
  <c r="C584" i="6"/>
  <c r="L583" i="6"/>
  <c r="J583" i="6"/>
  <c r="I583" i="6"/>
  <c r="G583" i="6"/>
  <c r="F583" i="6"/>
  <c r="D583" i="6"/>
  <c r="C583" i="6"/>
  <c r="L582" i="6"/>
  <c r="J582" i="6"/>
  <c r="I582" i="6"/>
  <c r="G582" i="6"/>
  <c r="F582" i="6"/>
  <c r="D582" i="6"/>
  <c r="C582" i="6"/>
  <c r="L581" i="6"/>
  <c r="K581" i="6"/>
  <c r="J581" i="6"/>
  <c r="I581" i="6"/>
  <c r="G581" i="6"/>
  <c r="F581" i="6"/>
  <c r="D581" i="6"/>
  <c r="C581" i="6"/>
  <c r="L580" i="6"/>
  <c r="J580" i="6"/>
  <c r="I580" i="6"/>
  <c r="G580" i="6"/>
  <c r="F580" i="6"/>
  <c r="D580" i="6"/>
  <c r="C580" i="6"/>
  <c r="L579" i="6"/>
  <c r="J579" i="6"/>
  <c r="I579" i="6"/>
  <c r="G579" i="6"/>
  <c r="F579" i="6"/>
  <c r="D579" i="6"/>
  <c r="C579" i="6"/>
  <c r="L578" i="6"/>
  <c r="J578" i="6"/>
  <c r="I578" i="6"/>
  <c r="G578" i="6"/>
  <c r="F578" i="6"/>
  <c r="D578" i="6"/>
  <c r="C578" i="6"/>
  <c r="L577" i="6"/>
  <c r="J577" i="6"/>
  <c r="I577" i="6"/>
  <c r="G577" i="6"/>
  <c r="F577" i="6"/>
  <c r="D577" i="6"/>
  <c r="C577" i="6"/>
  <c r="L576" i="6"/>
  <c r="J576" i="6"/>
  <c r="I576" i="6"/>
  <c r="G576" i="6"/>
  <c r="F576" i="6"/>
  <c r="D576" i="6"/>
  <c r="C576" i="6"/>
  <c r="L575" i="6"/>
  <c r="J575" i="6"/>
  <c r="I575" i="6"/>
  <c r="G575" i="6"/>
  <c r="F575" i="6"/>
  <c r="D575" i="6"/>
  <c r="C575" i="6"/>
  <c r="L574" i="6"/>
  <c r="J574" i="6"/>
  <c r="I574" i="6"/>
  <c r="G574" i="6"/>
  <c r="F574" i="6"/>
  <c r="D574" i="6"/>
  <c r="C574" i="6"/>
  <c r="L573" i="6"/>
  <c r="J573" i="6"/>
  <c r="I573" i="6"/>
  <c r="G573" i="6"/>
  <c r="F573" i="6"/>
  <c r="D573" i="6"/>
  <c r="C573" i="6"/>
  <c r="L572" i="6"/>
  <c r="J572" i="6"/>
  <c r="I572" i="6"/>
  <c r="G572" i="6"/>
  <c r="F572" i="6"/>
  <c r="D572" i="6"/>
  <c r="C572" i="6"/>
  <c r="L571" i="6"/>
  <c r="J571" i="6"/>
  <c r="I571" i="6"/>
  <c r="G571" i="6"/>
  <c r="F571" i="6"/>
  <c r="D571" i="6"/>
  <c r="C571" i="6"/>
  <c r="L570" i="6"/>
  <c r="J570" i="6"/>
  <c r="I570" i="6"/>
  <c r="G570" i="6"/>
  <c r="F570" i="6"/>
  <c r="D570" i="6"/>
  <c r="C570" i="6"/>
  <c r="L569" i="6"/>
  <c r="J569" i="6"/>
  <c r="I569" i="6"/>
  <c r="G569" i="6"/>
  <c r="F569" i="6"/>
  <c r="D569" i="6"/>
  <c r="C569" i="6"/>
  <c r="L568" i="6"/>
  <c r="J568" i="6"/>
  <c r="I568" i="6"/>
  <c r="G568" i="6"/>
  <c r="F568" i="6"/>
  <c r="D568" i="6"/>
  <c r="C568" i="6"/>
  <c r="L567" i="6"/>
  <c r="J567" i="6"/>
  <c r="I567" i="6"/>
  <c r="G567" i="6"/>
  <c r="F567" i="6"/>
  <c r="D567" i="6"/>
  <c r="C567" i="6"/>
  <c r="L566" i="6"/>
  <c r="J566" i="6"/>
  <c r="I566" i="6"/>
  <c r="G566" i="6"/>
  <c r="F566" i="6"/>
  <c r="D566" i="6"/>
  <c r="C566" i="6"/>
  <c r="L565" i="6"/>
  <c r="J565" i="6"/>
  <c r="I565" i="6"/>
  <c r="G565" i="6"/>
  <c r="F565" i="6"/>
  <c r="D565" i="6"/>
  <c r="C565" i="6"/>
  <c r="L564" i="6"/>
  <c r="J564" i="6"/>
  <c r="I564" i="6"/>
  <c r="G564" i="6"/>
  <c r="F564" i="6"/>
  <c r="D564" i="6"/>
  <c r="C564" i="6"/>
  <c r="L563" i="6"/>
  <c r="J563" i="6"/>
  <c r="I563" i="6"/>
  <c r="G563" i="6"/>
  <c r="F563" i="6"/>
  <c r="D563" i="6"/>
  <c r="C563" i="6"/>
  <c r="L562" i="6"/>
  <c r="J562" i="6"/>
  <c r="I562" i="6"/>
  <c r="G562" i="6"/>
  <c r="F562" i="6"/>
  <c r="D562" i="6"/>
  <c r="C562" i="6"/>
  <c r="L561" i="6"/>
  <c r="J561" i="6"/>
  <c r="I561" i="6"/>
  <c r="G561" i="6"/>
  <c r="F561" i="6"/>
  <c r="D561" i="6"/>
  <c r="C561" i="6"/>
  <c r="L560" i="6"/>
  <c r="J560" i="6"/>
  <c r="I560" i="6"/>
  <c r="G560" i="6"/>
  <c r="F560" i="6"/>
  <c r="D560" i="6"/>
  <c r="C560" i="6"/>
  <c r="L559" i="6"/>
  <c r="J559" i="6"/>
  <c r="I559" i="6"/>
  <c r="G559" i="6"/>
  <c r="F559" i="6"/>
  <c r="D559" i="6"/>
  <c r="C559" i="6"/>
  <c r="L558" i="6"/>
  <c r="J558" i="6"/>
  <c r="I558" i="6"/>
  <c r="G558" i="6"/>
  <c r="F558" i="6"/>
  <c r="D558" i="6"/>
  <c r="C558" i="6"/>
  <c r="L557" i="6"/>
  <c r="J557" i="6"/>
  <c r="I557" i="6"/>
  <c r="G557" i="6"/>
  <c r="F557" i="6"/>
  <c r="D557" i="6"/>
  <c r="C557" i="6"/>
  <c r="L556" i="6"/>
  <c r="J556" i="6"/>
  <c r="I556" i="6"/>
  <c r="G556" i="6"/>
  <c r="F556" i="6"/>
  <c r="D556" i="6"/>
  <c r="C556" i="6"/>
  <c r="L555" i="6"/>
  <c r="J555" i="6"/>
  <c r="I555" i="6"/>
  <c r="G555" i="6"/>
  <c r="F555" i="6"/>
  <c r="D555" i="6"/>
  <c r="C555" i="6"/>
  <c r="L554" i="6"/>
  <c r="J554" i="6"/>
  <c r="I554" i="6"/>
  <c r="G554" i="6"/>
  <c r="F554" i="6"/>
  <c r="D554" i="6"/>
  <c r="C554" i="6"/>
  <c r="L553" i="6"/>
  <c r="J553" i="6"/>
  <c r="I553" i="6"/>
  <c r="G553" i="6"/>
  <c r="F553" i="6"/>
  <c r="D553" i="6"/>
  <c r="C553" i="6"/>
  <c r="L552" i="6"/>
  <c r="J552" i="6"/>
  <c r="I552" i="6"/>
  <c r="G552" i="6"/>
  <c r="F552" i="6"/>
  <c r="D552" i="6"/>
  <c r="C552" i="6"/>
  <c r="L551" i="6"/>
  <c r="J551" i="6"/>
  <c r="I551" i="6"/>
  <c r="G551" i="6"/>
  <c r="F551" i="6"/>
  <c r="D551" i="6"/>
  <c r="C551" i="6"/>
  <c r="L550" i="6"/>
  <c r="J550" i="6"/>
  <c r="I550" i="6"/>
  <c r="G550" i="6"/>
  <c r="F550" i="6"/>
  <c r="E550" i="6"/>
  <c r="D550" i="6"/>
  <c r="C550" i="6"/>
  <c r="L549" i="6"/>
  <c r="J549" i="6"/>
  <c r="I549" i="6"/>
  <c r="G549" i="6"/>
  <c r="F549" i="6"/>
  <c r="D549" i="6"/>
  <c r="C549" i="6"/>
  <c r="L548" i="6"/>
  <c r="J548" i="6"/>
  <c r="I548" i="6"/>
  <c r="G548" i="6"/>
  <c r="F548" i="6"/>
  <c r="D548" i="6"/>
  <c r="C548" i="6"/>
  <c r="L547" i="6"/>
  <c r="J547" i="6"/>
  <c r="I547" i="6"/>
  <c r="G547" i="6"/>
  <c r="F547" i="6"/>
  <c r="D547" i="6"/>
  <c r="C547" i="6"/>
  <c r="L546" i="6"/>
  <c r="J546" i="6"/>
  <c r="I546" i="6"/>
  <c r="G546" i="6"/>
  <c r="F546" i="6"/>
  <c r="D546" i="6"/>
  <c r="C546" i="6"/>
  <c r="L545" i="6"/>
  <c r="J545" i="6"/>
  <c r="I545" i="6"/>
  <c r="G545" i="6"/>
  <c r="F545" i="6"/>
  <c r="D545" i="6"/>
  <c r="C545" i="6"/>
  <c r="L544" i="6"/>
  <c r="J544" i="6"/>
  <c r="I544" i="6"/>
  <c r="G544" i="6"/>
  <c r="F544" i="6"/>
  <c r="D544" i="6"/>
  <c r="C544" i="6"/>
  <c r="L543" i="6"/>
  <c r="J543" i="6"/>
  <c r="I543" i="6"/>
  <c r="G543" i="6"/>
  <c r="F543" i="6"/>
  <c r="D543" i="6"/>
  <c r="C543" i="6"/>
  <c r="L542" i="6"/>
  <c r="J542" i="6"/>
  <c r="I542" i="6"/>
  <c r="G542" i="6"/>
  <c r="F542" i="6"/>
  <c r="D542" i="6"/>
  <c r="C542" i="6"/>
  <c r="L541" i="6"/>
  <c r="J541" i="6"/>
  <c r="I541" i="6"/>
  <c r="G541" i="6"/>
  <c r="F541" i="6"/>
  <c r="D541" i="6"/>
  <c r="C541" i="6"/>
  <c r="L540" i="6"/>
  <c r="J540" i="6"/>
  <c r="I540" i="6"/>
  <c r="G540" i="6"/>
  <c r="F540" i="6"/>
  <c r="E540" i="6"/>
  <c r="D540" i="6"/>
  <c r="C540" i="6"/>
  <c r="L539" i="6"/>
  <c r="J539" i="6"/>
  <c r="I539" i="6"/>
  <c r="G539" i="6"/>
  <c r="F539" i="6"/>
  <c r="D539" i="6"/>
  <c r="C539" i="6"/>
  <c r="L538" i="6"/>
  <c r="J538" i="6"/>
  <c r="I538" i="6"/>
  <c r="G538" i="6"/>
  <c r="F538" i="6"/>
  <c r="D538" i="6"/>
  <c r="C538" i="6"/>
  <c r="L537" i="6"/>
  <c r="J537" i="6"/>
  <c r="I537" i="6"/>
  <c r="G537" i="6"/>
  <c r="F537" i="6"/>
  <c r="D537" i="6"/>
  <c r="C537" i="6"/>
  <c r="L536" i="6"/>
  <c r="J536" i="6"/>
  <c r="I536" i="6"/>
  <c r="G536" i="6"/>
  <c r="F536" i="6"/>
  <c r="E536" i="6"/>
  <c r="D536" i="6"/>
  <c r="C536" i="6"/>
  <c r="L535" i="6"/>
  <c r="J535" i="6"/>
  <c r="I535" i="6"/>
  <c r="G535" i="6"/>
  <c r="F535" i="6"/>
  <c r="D535" i="6"/>
  <c r="C535" i="6"/>
  <c r="L534" i="6"/>
  <c r="J534" i="6"/>
  <c r="I534" i="6"/>
  <c r="G534" i="6"/>
  <c r="F534" i="6"/>
  <c r="E534" i="6"/>
  <c r="D534" i="6"/>
  <c r="C534" i="6"/>
  <c r="L533" i="6"/>
  <c r="J533" i="6"/>
  <c r="I533" i="6"/>
  <c r="G533" i="6"/>
  <c r="F533" i="6"/>
  <c r="D533" i="6"/>
  <c r="C533" i="6"/>
  <c r="L532" i="6"/>
  <c r="J532" i="6"/>
  <c r="I532" i="6"/>
  <c r="G532" i="6"/>
  <c r="F532" i="6"/>
  <c r="D532" i="6"/>
  <c r="C532" i="6"/>
  <c r="L531" i="6"/>
  <c r="J531" i="6"/>
  <c r="I531" i="6"/>
  <c r="G531" i="6"/>
  <c r="F531" i="6"/>
  <c r="D531" i="6"/>
  <c r="C531" i="6"/>
  <c r="L530" i="6"/>
  <c r="J530" i="6"/>
  <c r="I530" i="6"/>
  <c r="G530" i="6"/>
  <c r="F530" i="6"/>
  <c r="D530" i="6"/>
  <c r="C530" i="6"/>
  <c r="L529" i="6"/>
  <c r="J529" i="6"/>
  <c r="I529" i="6"/>
  <c r="G529" i="6"/>
  <c r="F529" i="6"/>
  <c r="D529" i="6"/>
  <c r="C529" i="6"/>
  <c r="L528" i="6"/>
  <c r="J528" i="6"/>
  <c r="I528" i="6"/>
  <c r="G528" i="6"/>
  <c r="F528" i="6"/>
  <c r="D528" i="6"/>
  <c r="C528" i="6"/>
  <c r="L527" i="6"/>
  <c r="J527" i="6"/>
  <c r="I527" i="6"/>
  <c r="G527" i="6"/>
  <c r="F527" i="6"/>
  <c r="D527" i="6"/>
  <c r="C527" i="6"/>
  <c r="L526" i="6"/>
  <c r="J526" i="6"/>
  <c r="I526" i="6"/>
  <c r="G526" i="6"/>
  <c r="F526" i="6"/>
  <c r="D526" i="6"/>
  <c r="C526" i="6"/>
  <c r="L525" i="6"/>
  <c r="J525" i="6"/>
  <c r="I525" i="6"/>
  <c r="G525" i="6"/>
  <c r="F525" i="6"/>
  <c r="D525" i="6"/>
  <c r="C525" i="6"/>
  <c r="L524" i="6"/>
  <c r="J524" i="6"/>
  <c r="I524" i="6"/>
  <c r="G524" i="6"/>
  <c r="F524" i="6"/>
  <c r="D524" i="6"/>
  <c r="C524" i="6"/>
  <c r="L523" i="6"/>
  <c r="J523" i="6"/>
  <c r="I523" i="6"/>
  <c r="G523" i="6"/>
  <c r="F523" i="6"/>
  <c r="D523" i="6"/>
  <c r="C523" i="6"/>
  <c r="L522" i="6"/>
  <c r="J522" i="6"/>
  <c r="I522" i="6"/>
  <c r="G522" i="6"/>
  <c r="F522" i="6"/>
  <c r="D522" i="6"/>
  <c r="C522" i="6"/>
  <c r="L521" i="6"/>
  <c r="J521" i="6"/>
  <c r="I521" i="6"/>
  <c r="G521" i="6"/>
  <c r="F521" i="6"/>
  <c r="E521" i="6"/>
  <c r="D521" i="6"/>
  <c r="C521" i="6"/>
  <c r="L520" i="6"/>
  <c r="J520" i="6"/>
  <c r="I520" i="6"/>
  <c r="G520" i="6"/>
  <c r="F520" i="6"/>
  <c r="D520" i="6"/>
  <c r="C520" i="6"/>
  <c r="L519" i="6"/>
  <c r="J519" i="6"/>
  <c r="I519" i="6"/>
  <c r="G519" i="6"/>
  <c r="F519" i="6"/>
  <c r="D519" i="6"/>
  <c r="C519" i="6"/>
  <c r="L518" i="6"/>
  <c r="J518" i="6"/>
  <c r="I518" i="6"/>
  <c r="G518" i="6"/>
  <c r="F518" i="6"/>
  <c r="D518" i="6"/>
  <c r="C518" i="6"/>
  <c r="L517" i="6"/>
  <c r="J517" i="6"/>
  <c r="I517" i="6"/>
  <c r="G517" i="6"/>
  <c r="F517" i="6"/>
  <c r="D517" i="6"/>
  <c r="C517" i="6"/>
  <c r="L516" i="6"/>
  <c r="J516" i="6"/>
  <c r="I516" i="6"/>
  <c r="G516" i="6"/>
  <c r="F516" i="6"/>
  <c r="D516" i="6"/>
  <c r="C516" i="6"/>
  <c r="L515" i="6"/>
  <c r="J515" i="6"/>
  <c r="I515" i="6"/>
  <c r="G515" i="6"/>
  <c r="F515" i="6"/>
  <c r="D515" i="6"/>
  <c r="C515" i="6"/>
  <c r="L514" i="6"/>
  <c r="J514" i="6"/>
  <c r="I514" i="6"/>
  <c r="G514" i="6"/>
  <c r="F514" i="6"/>
  <c r="D514" i="6"/>
  <c r="C514" i="6"/>
  <c r="L513" i="6"/>
  <c r="J513" i="6"/>
  <c r="I513" i="6"/>
  <c r="G513" i="6"/>
  <c r="F513" i="6"/>
  <c r="D513" i="6"/>
  <c r="C513" i="6"/>
  <c r="L512" i="6"/>
  <c r="J512" i="6"/>
  <c r="I512" i="6"/>
  <c r="G512" i="6"/>
  <c r="F512" i="6"/>
  <c r="D512" i="6"/>
  <c r="C512" i="6"/>
  <c r="L511" i="6"/>
  <c r="J511" i="6"/>
  <c r="I511" i="6"/>
  <c r="G511" i="6"/>
  <c r="F511" i="6"/>
  <c r="D511" i="6"/>
  <c r="C511" i="6"/>
  <c r="L510" i="6"/>
  <c r="J510" i="6"/>
  <c r="I510" i="6"/>
  <c r="G510" i="6"/>
  <c r="F510" i="6"/>
  <c r="D510" i="6"/>
  <c r="C510" i="6"/>
  <c r="L509" i="6"/>
  <c r="J509" i="6"/>
  <c r="I509" i="6"/>
  <c r="G509" i="6"/>
  <c r="F509" i="6"/>
  <c r="D509" i="6"/>
  <c r="C509" i="6"/>
  <c r="L508" i="6"/>
  <c r="J508" i="6"/>
  <c r="I508" i="6"/>
  <c r="G508" i="6"/>
  <c r="F508" i="6"/>
  <c r="E508" i="6"/>
  <c r="D508" i="6"/>
  <c r="C508" i="6"/>
  <c r="L507" i="6"/>
  <c r="J507" i="6"/>
  <c r="I507" i="6"/>
  <c r="G507" i="6"/>
  <c r="F507" i="6"/>
  <c r="D507" i="6"/>
  <c r="C507" i="6"/>
  <c r="L506" i="6"/>
  <c r="J506" i="6"/>
  <c r="I506" i="6"/>
  <c r="G506" i="6"/>
  <c r="F506" i="6"/>
  <c r="D506" i="6"/>
  <c r="C506" i="6"/>
  <c r="L505" i="6"/>
  <c r="J505" i="6"/>
  <c r="I505" i="6"/>
  <c r="G505" i="6"/>
  <c r="F505" i="6"/>
  <c r="D505" i="6"/>
  <c r="C505" i="6"/>
  <c r="L504" i="6"/>
  <c r="J504" i="6"/>
  <c r="I504" i="6"/>
  <c r="G504" i="6"/>
  <c r="F504" i="6"/>
  <c r="D504" i="6"/>
  <c r="C504" i="6"/>
  <c r="L503" i="6"/>
  <c r="J503" i="6"/>
  <c r="I503" i="6"/>
  <c r="G503" i="6"/>
  <c r="F503" i="6"/>
  <c r="D503" i="6"/>
  <c r="C503" i="6"/>
  <c r="L502" i="6"/>
  <c r="J502" i="6"/>
  <c r="I502" i="6"/>
  <c r="G502" i="6"/>
  <c r="F502" i="6"/>
  <c r="D502" i="6"/>
  <c r="C502" i="6"/>
  <c r="L501" i="6"/>
  <c r="J501" i="6"/>
  <c r="I501" i="6"/>
  <c r="G501" i="6"/>
  <c r="F501" i="6"/>
  <c r="D501" i="6"/>
  <c r="C501" i="6"/>
  <c r="L500" i="6"/>
  <c r="J500" i="6"/>
  <c r="I500" i="6"/>
  <c r="G500" i="6"/>
  <c r="F500" i="6"/>
  <c r="D500" i="6"/>
  <c r="C500" i="6"/>
  <c r="L499" i="6"/>
  <c r="J499" i="6"/>
  <c r="I499" i="6"/>
  <c r="G499" i="6"/>
  <c r="F499" i="6"/>
  <c r="D499" i="6"/>
  <c r="C499" i="6"/>
  <c r="L498" i="6"/>
  <c r="J498" i="6"/>
  <c r="I498" i="6"/>
  <c r="G498" i="6"/>
  <c r="F498" i="6"/>
  <c r="D498" i="6"/>
  <c r="C498" i="6"/>
  <c r="L497" i="6"/>
  <c r="J497" i="6"/>
  <c r="I497" i="6"/>
  <c r="G497" i="6"/>
  <c r="F497" i="6"/>
  <c r="D497" i="6"/>
  <c r="C497" i="6"/>
  <c r="L496" i="6"/>
  <c r="J496" i="6"/>
  <c r="I496" i="6"/>
  <c r="G496" i="6"/>
  <c r="F496" i="6"/>
  <c r="E496" i="6"/>
  <c r="D496" i="6"/>
  <c r="C496" i="6"/>
  <c r="L495" i="6"/>
  <c r="J495" i="6"/>
  <c r="I495" i="6"/>
  <c r="G495" i="6"/>
  <c r="F495" i="6"/>
  <c r="D495" i="6"/>
  <c r="C495" i="6"/>
  <c r="L494" i="6"/>
  <c r="J494" i="6"/>
  <c r="I494" i="6"/>
  <c r="G494" i="6"/>
  <c r="F494" i="6"/>
  <c r="D494" i="6"/>
  <c r="C494" i="6"/>
  <c r="L493" i="6"/>
  <c r="J493" i="6"/>
  <c r="I493" i="6"/>
  <c r="G493" i="6"/>
  <c r="F493" i="6"/>
  <c r="D493" i="6"/>
  <c r="C493" i="6"/>
  <c r="L492" i="6"/>
  <c r="J492" i="6"/>
  <c r="I492" i="6"/>
  <c r="G492" i="6"/>
  <c r="F492" i="6"/>
  <c r="D492" i="6"/>
  <c r="C492" i="6"/>
  <c r="L491" i="6"/>
  <c r="J491" i="6"/>
  <c r="I491" i="6"/>
  <c r="G491" i="6"/>
  <c r="F491" i="6"/>
  <c r="D491" i="6"/>
  <c r="C491" i="6"/>
  <c r="L490" i="6"/>
  <c r="J490" i="6"/>
  <c r="I490" i="6"/>
  <c r="G490" i="6"/>
  <c r="F490" i="6"/>
  <c r="D490" i="6"/>
  <c r="C490" i="6"/>
  <c r="L489" i="6"/>
  <c r="J489" i="6"/>
  <c r="I489" i="6"/>
  <c r="G489" i="6"/>
  <c r="F489" i="6"/>
  <c r="D489" i="6"/>
  <c r="C489" i="6"/>
  <c r="L488" i="6"/>
  <c r="J488" i="6"/>
  <c r="I488" i="6"/>
  <c r="G488" i="6"/>
  <c r="F488" i="6"/>
  <c r="D488" i="6"/>
  <c r="C488" i="6"/>
  <c r="L487" i="6"/>
  <c r="J487" i="6"/>
  <c r="I487" i="6"/>
  <c r="G487" i="6"/>
  <c r="F487" i="6"/>
  <c r="D487" i="6"/>
  <c r="C487" i="6"/>
  <c r="L486" i="6"/>
  <c r="J486" i="6"/>
  <c r="I486" i="6"/>
  <c r="G486" i="6"/>
  <c r="F486" i="6"/>
  <c r="D486" i="6"/>
  <c r="C486" i="6"/>
  <c r="L485" i="6"/>
  <c r="J485" i="6"/>
  <c r="I485" i="6"/>
  <c r="G485" i="6"/>
  <c r="F485" i="6"/>
  <c r="D485" i="6"/>
  <c r="C485" i="6"/>
  <c r="L484" i="6"/>
  <c r="K484" i="6"/>
  <c r="J484" i="6"/>
  <c r="I484" i="6"/>
  <c r="G484" i="6"/>
  <c r="F484" i="6"/>
  <c r="D484" i="6"/>
  <c r="C484" i="6"/>
  <c r="L483" i="6"/>
  <c r="J483" i="6"/>
  <c r="I483" i="6"/>
  <c r="G483" i="6"/>
  <c r="F483" i="6"/>
  <c r="D483" i="6"/>
  <c r="C483" i="6"/>
  <c r="L482" i="6"/>
  <c r="J482" i="6"/>
  <c r="I482" i="6"/>
  <c r="G482" i="6"/>
  <c r="F482" i="6"/>
  <c r="D482" i="6"/>
  <c r="C482" i="6"/>
  <c r="L481" i="6"/>
  <c r="J481" i="6"/>
  <c r="I481" i="6"/>
  <c r="G481" i="6"/>
  <c r="F481" i="6"/>
  <c r="E481" i="6"/>
  <c r="D481" i="6"/>
  <c r="C481" i="6"/>
  <c r="L480" i="6"/>
  <c r="J480" i="6"/>
  <c r="I480" i="6"/>
  <c r="G480" i="6"/>
  <c r="F480" i="6"/>
  <c r="D480" i="6"/>
  <c r="C480" i="6"/>
  <c r="L479" i="6"/>
  <c r="J479" i="6"/>
  <c r="I479" i="6"/>
  <c r="G479" i="6"/>
  <c r="F479" i="6"/>
  <c r="D479" i="6"/>
  <c r="C479" i="6"/>
  <c r="L478" i="6"/>
  <c r="J478" i="6"/>
  <c r="I478" i="6"/>
  <c r="G478" i="6"/>
  <c r="F478" i="6"/>
  <c r="D478" i="6"/>
  <c r="C478" i="6"/>
  <c r="L477" i="6"/>
  <c r="K477" i="6"/>
  <c r="J477" i="6"/>
  <c r="I477" i="6"/>
  <c r="G477" i="6"/>
  <c r="F477" i="6"/>
  <c r="D477" i="6"/>
  <c r="C477" i="6"/>
  <c r="L476" i="6"/>
  <c r="J476" i="6"/>
  <c r="I476" i="6"/>
  <c r="G476" i="6"/>
  <c r="F476" i="6"/>
  <c r="D476" i="6"/>
  <c r="C476" i="6"/>
  <c r="L475" i="6"/>
  <c r="J475" i="6"/>
  <c r="I475" i="6"/>
  <c r="G475" i="6"/>
  <c r="F475" i="6"/>
  <c r="D475" i="6"/>
  <c r="C475" i="6"/>
  <c r="L474" i="6"/>
  <c r="J474" i="6"/>
  <c r="I474" i="6"/>
  <c r="G474" i="6"/>
  <c r="F474" i="6"/>
  <c r="D474" i="6"/>
  <c r="C474" i="6"/>
  <c r="L473" i="6"/>
  <c r="J473" i="6"/>
  <c r="I473" i="6"/>
  <c r="G473" i="6"/>
  <c r="F473" i="6"/>
  <c r="E473" i="6"/>
  <c r="D473" i="6"/>
  <c r="C473" i="6"/>
  <c r="L472" i="6"/>
  <c r="J472" i="6"/>
  <c r="I472" i="6"/>
  <c r="G472" i="6"/>
  <c r="F472" i="6"/>
  <c r="D472" i="6"/>
  <c r="C472" i="6"/>
  <c r="L471" i="6"/>
  <c r="J471" i="6"/>
  <c r="I471" i="6"/>
  <c r="G471" i="6"/>
  <c r="F471" i="6"/>
  <c r="D471" i="6"/>
  <c r="C471" i="6"/>
  <c r="L470" i="6"/>
  <c r="J470" i="6"/>
  <c r="I470" i="6"/>
  <c r="G470" i="6"/>
  <c r="F470" i="6"/>
  <c r="D470" i="6"/>
  <c r="C470" i="6"/>
  <c r="L469" i="6"/>
  <c r="J469" i="6"/>
  <c r="I469" i="6"/>
  <c r="G469" i="6"/>
  <c r="F469" i="6"/>
  <c r="D469" i="6"/>
  <c r="C469" i="6"/>
  <c r="L468" i="6"/>
  <c r="J468" i="6"/>
  <c r="I468" i="6"/>
  <c r="G468" i="6"/>
  <c r="F468" i="6"/>
  <c r="D468" i="6"/>
  <c r="C468" i="6"/>
  <c r="L467" i="6"/>
  <c r="J467" i="6"/>
  <c r="I467" i="6"/>
  <c r="G467" i="6"/>
  <c r="F467" i="6"/>
  <c r="D467" i="6"/>
  <c r="C467" i="6"/>
  <c r="L466" i="6"/>
  <c r="J466" i="6"/>
  <c r="I466" i="6"/>
  <c r="G466" i="6"/>
  <c r="F466" i="6"/>
  <c r="D466" i="6"/>
  <c r="C466" i="6"/>
  <c r="L465" i="6"/>
  <c r="J465" i="6"/>
  <c r="I465" i="6"/>
  <c r="G465" i="6"/>
  <c r="F465" i="6"/>
  <c r="D465" i="6"/>
  <c r="C465" i="6"/>
  <c r="L464" i="6"/>
  <c r="J464" i="6"/>
  <c r="I464" i="6"/>
  <c r="G464" i="6"/>
  <c r="F464" i="6"/>
  <c r="D464" i="6"/>
  <c r="C464" i="6"/>
  <c r="L463" i="6"/>
  <c r="J463" i="6"/>
  <c r="I463" i="6"/>
  <c r="G463" i="6"/>
  <c r="F463" i="6"/>
  <c r="D463" i="6"/>
  <c r="C463" i="6"/>
  <c r="L462" i="6"/>
  <c r="J462" i="6"/>
  <c r="I462" i="6"/>
  <c r="G462" i="6"/>
  <c r="F462" i="6"/>
  <c r="D462" i="6"/>
  <c r="C462" i="6"/>
  <c r="L461" i="6"/>
  <c r="J461" i="6"/>
  <c r="I461" i="6"/>
  <c r="G461" i="6"/>
  <c r="F461" i="6"/>
  <c r="D461" i="6"/>
  <c r="C461" i="6"/>
  <c r="L460" i="6"/>
  <c r="J460" i="6"/>
  <c r="I460" i="6"/>
  <c r="G460" i="6"/>
  <c r="F460" i="6"/>
  <c r="D460" i="6"/>
  <c r="C460" i="6"/>
  <c r="L459" i="6"/>
  <c r="J459" i="6"/>
  <c r="I459" i="6"/>
  <c r="G459" i="6"/>
  <c r="F459" i="6"/>
  <c r="D459" i="6"/>
  <c r="C459" i="6"/>
  <c r="L458" i="6"/>
  <c r="J458" i="6"/>
  <c r="I458" i="6"/>
  <c r="G458" i="6"/>
  <c r="F458" i="6"/>
  <c r="D458" i="6"/>
  <c r="C458" i="6"/>
  <c r="L457" i="6"/>
  <c r="J457" i="6"/>
  <c r="I457" i="6"/>
  <c r="G457" i="6"/>
  <c r="F457" i="6"/>
  <c r="D457" i="6"/>
  <c r="C457" i="6"/>
  <c r="L456" i="6"/>
  <c r="J456" i="6"/>
  <c r="I456" i="6"/>
  <c r="G456" i="6"/>
  <c r="F456" i="6"/>
  <c r="D456" i="6"/>
  <c r="C456" i="6"/>
  <c r="L455" i="6"/>
  <c r="J455" i="6"/>
  <c r="I455" i="6"/>
  <c r="G455" i="6"/>
  <c r="F455" i="6"/>
  <c r="D455" i="6"/>
  <c r="C455" i="6"/>
  <c r="L454" i="6"/>
  <c r="J454" i="6"/>
  <c r="I454" i="6"/>
  <c r="G454" i="6"/>
  <c r="F454" i="6"/>
  <c r="D454" i="6"/>
  <c r="C454" i="6"/>
  <c r="L453" i="6"/>
  <c r="J453" i="6"/>
  <c r="I453" i="6"/>
  <c r="G453" i="6"/>
  <c r="F453" i="6"/>
  <c r="D453" i="6"/>
  <c r="C453" i="6"/>
  <c r="L452" i="6"/>
  <c r="J452" i="6"/>
  <c r="I452" i="6"/>
  <c r="G452" i="6"/>
  <c r="F452" i="6"/>
  <c r="D452" i="6"/>
  <c r="C452" i="6"/>
  <c r="L451" i="6"/>
  <c r="J451" i="6"/>
  <c r="I451" i="6"/>
  <c r="G451" i="6"/>
  <c r="F451" i="6"/>
  <c r="D451" i="6"/>
  <c r="C451" i="6"/>
  <c r="L450" i="6"/>
  <c r="J450" i="6"/>
  <c r="I450" i="6"/>
  <c r="G450" i="6"/>
  <c r="F450" i="6"/>
  <c r="D450" i="6"/>
  <c r="C450" i="6"/>
  <c r="L449" i="6"/>
  <c r="J449" i="6"/>
  <c r="I449" i="6"/>
  <c r="G449" i="6"/>
  <c r="F449" i="6"/>
  <c r="D449" i="6"/>
  <c r="C449" i="6"/>
  <c r="L448" i="6"/>
  <c r="J448" i="6"/>
  <c r="I448" i="6"/>
  <c r="G448" i="6"/>
  <c r="F448" i="6"/>
  <c r="D448" i="6"/>
  <c r="C448" i="6"/>
  <c r="L447" i="6"/>
  <c r="J447" i="6"/>
  <c r="I447" i="6"/>
  <c r="G447" i="6"/>
  <c r="F447" i="6"/>
  <c r="E447" i="6"/>
  <c r="D447" i="6"/>
  <c r="C447" i="6"/>
  <c r="L446" i="6"/>
  <c r="J446" i="6"/>
  <c r="I446" i="6"/>
  <c r="G446" i="6"/>
  <c r="F446" i="6"/>
  <c r="D446" i="6"/>
  <c r="C446" i="6"/>
  <c r="L445" i="6"/>
  <c r="K445" i="6"/>
  <c r="J445" i="6"/>
  <c r="I445" i="6"/>
  <c r="G445" i="6"/>
  <c r="F445" i="6"/>
  <c r="D445" i="6"/>
  <c r="C445" i="6"/>
  <c r="L444" i="6"/>
  <c r="J444" i="6"/>
  <c r="I444" i="6"/>
  <c r="G444" i="6"/>
  <c r="F444" i="6"/>
  <c r="D444" i="6"/>
  <c r="C444" i="6"/>
  <c r="L443" i="6"/>
  <c r="J443" i="6"/>
  <c r="I443" i="6"/>
  <c r="G443" i="6"/>
  <c r="F443" i="6"/>
  <c r="D443" i="6"/>
  <c r="C443" i="6"/>
  <c r="L442" i="6"/>
  <c r="J442" i="6"/>
  <c r="I442" i="6"/>
  <c r="G442" i="6"/>
  <c r="F442" i="6"/>
  <c r="D442" i="6"/>
  <c r="C442" i="6"/>
  <c r="L441" i="6"/>
  <c r="J441" i="6"/>
  <c r="I441" i="6"/>
  <c r="G441" i="6"/>
  <c r="F441" i="6"/>
  <c r="D441" i="6"/>
  <c r="C441" i="6"/>
  <c r="L440" i="6"/>
  <c r="J440" i="6"/>
  <c r="I440" i="6"/>
  <c r="G440" i="6"/>
  <c r="F440" i="6"/>
  <c r="D440" i="6"/>
  <c r="C440" i="6"/>
  <c r="L439" i="6"/>
  <c r="J439" i="6"/>
  <c r="I439" i="6"/>
  <c r="G439" i="6"/>
  <c r="F439" i="6"/>
  <c r="D439" i="6"/>
  <c r="C439" i="6"/>
  <c r="L438" i="6"/>
  <c r="J438" i="6"/>
  <c r="I438" i="6"/>
  <c r="G438" i="6"/>
  <c r="F438" i="6"/>
  <c r="E438" i="6"/>
  <c r="D438" i="6"/>
  <c r="C438" i="6"/>
  <c r="L437" i="6"/>
  <c r="J437" i="6"/>
  <c r="I437" i="6"/>
  <c r="G437" i="6"/>
  <c r="F437" i="6"/>
  <c r="D437" i="6"/>
  <c r="C437" i="6"/>
  <c r="L436" i="6"/>
  <c r="J436" i="6"/>
  <c r="I436" i="6"/>
  <c r="G436" i="6"/>
  <c r="F436" i="6"/>
  <c r="E436" i="6"/>
  <c r="D436" i="6"/>
  <c r="C436" i="6"/>
  <c r="L435" i="6"/>
  <c r="J435" i="6"/>
  <c r="I435" i="6"/>
  <c r="G435" i="6"/>
  <c r="F435" i="6"/>
  <c r="D435" i="6"/>
  <c r="C435" i="6"/>
  <c r="L434" i="6"/>
  <c r="J434" i="6"/>
  <c r="I434" i="6"/>
  <c r="G434" i="6"/>
  <c r="F434" i="6"/>
  <c r="D434" i="6"/>
  <c r="C434" i="6"/>
  <c r="L433" i="6"/>
  <c r="J433" i="6"/>
  <c r="I433" i="6"/>
  <c r="G433" i="6"/>
  <c r="F433" i="6"/>
  <c r="D433" i="6"/>
  <c r="C433" i="6"/>
  <c r="L432" i="6"/>
  <c r="J432" i="6"/>
  <c r="I432" i="6"/>
  <c r="G432" i="6"/>
  <c r="F432" i="6"/>
  <c r="D432" i="6"/>
  <c r="C432" i="6"/>
  <c r="L431" i="6"/>
  <c r="J431" i="6"/>
  <c r="I431" i="6"/>
  <c r="G431" i="6"/>
  <c r="F431" i="6"/>
  <c r="D431" i="6"/>
  <c r="C431" i="6"/>
  <c r="L430" i="6"/>
  <c r="J430" i="6"/>
  <c r="I430" i="6"/>
  <c r="G430" i="6"/>
  <c r="F430" i="6"/>
  <c r="D430" i="6"/>
  <c r="C430" i="6"/>
  <c r="L429" i="6"/>
  <c r="J429" i="6"/>
  <c r="I429" i="6"/>
  <c r="G429" i="6"/>
  <c r="F429" i="6"/>
  <c r="D429" i="6"/>
  <c r="C429" i="6"/>
  <c r="L428" i="6"/>
  <c r="J428" i="6"/>
  <c r="I428" i="6"/>
  <c r="G428" i="6"/>
  <c r="F428" i="6"/>
  <c r="D428" i="6"/>
  <c r="C428" i="6"/>
  <c r="L427" i="6"/>
  <c r="J427" i="6"/>
  <c r="I427" i="6"/>
  <c r="G427" i="6"/>
  <c r="F427" i="6"/>
  <c r="D427" i="6"/>
  <c r="C427" i="6"/>
  <c r="L426" i="6"/>
  <c r="K426" i="6"/>
  <c r="J426" i="6"/>
  <c r="I426" i="6"/>
  <c r="G426" i="6"/>
  <c r="F426" i="6"/>
  <c r="D426" i="6"/>
  <c r="C426" i="6"/>
  <c r="L425" i="6"/>
  <c r="J425" i="6"/>
  <c r="I425" i="6"/>
  <c r="G425" i="6"/>
  <c r="F425" i="6"/>
  <c r="D425" i="6"/>
  <c r="C425" i="6"/>
  <c r="L424" i="6"/>
  <c r="J424" i="6"/>
  <c r="I424" i="6"/>
  <c r="G424" i="6"/>
  <c r="F424" i="6"/>
  <c r="D424" i="6"/>
  <c r="C424" i="6"/>
  <c r="L423" i="6"/>
  <c r="J423" i="6"/>
  <c r="I423" i="6"/>
  <c r="G423" i="6"/>
  <c r="F423" i="6"/>
  <c r="D423" i="6"/>
  <c r="C423" i="6"/>
  <c r="L422" i="6"/>
  <c r="J422" i="6"/>
  <c r="I422" i="6"/>
  <c r="G422" i="6"/>
  <c r="F422" i="6"/>
  <c r="D422" i="6"/>
  <c r="C422" i="6"/>
  <c r="L421" i="6"/>
  <c r="J421" i="6"/>
  <c r="I421" i="6"/>
  <c r="G421" i="6"/>
  <c r="F421" i="6"/>
  <c r="D421" i="6"/>
  <c r="C421" i="6"/>
  <c r="L420" i="6"/>
  <c r="J420" i="6"/>
  <c r="I420" i="6"/>
  <c r="G420" i="6"/>
  <c r="F420" i="6"/>
  <c r="D420" i="6"/>
  <c r="C420" i="6"/>
  <c r="L419" i="6"/>
  <c r="J419" i="6"/>
  <c r="I419" i="6"/>
  <c r="G419" i="6"/>
  <c r="F419" i="6"/>
  <c r="D419" i="6"/>
  <c r="C419" i="6"/>
  <c r="L418" i="6"/>
  <c r="J418" i="6"/>
  <c r="I418" i="6"/>
  <c r="G418" i="6"/>
  <c r="F418" i="6"/>
  <c r="D418" i="6"/>
  <c r="C418" i="6"/>
  <c r="L417" i="6"/>
  <c r="J417" i="6"/>
  <c r="I417" i="6"/>
  <c r="G417" i="6"/>
  <c r="F417" i="6"/>
  <c r="D417" i="6"/>
  <c r="C417" i="6"/>
  <c r="L416" i="6"/>
  <c r="J416" i="6"/>
  <c r="I416" i="6"/>
  <c r="G416" i="6"/>
  <c r="F416" i="6"/>
  <c r="D416" i="6"/>
  <c r="C416" i="6"/>
  <c r="L415" i="6"/>
  <c r="J415" i="6"/>
  <c r="I415" i="6"/>
  <c r="G415" i="6"/>
  <c r="F415" i="6"/>
  <c r="D415" i="6"/>
  <c r="C415" i="6"/>
  <c r="L414" i="6"/>
  <c r="J414" i="6"/>
  <c r="I414" i="6"/>
  <c r="G414" i="6"/>
  <c r="F414" i="6"/>
  <c r="D414" i="6"/>
  <c r="C414" i="6"/>
  <c r="L413" i="6"/>
  <c r="J413" i="6"/>
  <c r="I413" i="6"/>
  <c r="G413" i="6"/>
  <c r="F413" i="6"/>
  <c r="D413" i="6"/>
  <c r="C413" i="6"/>
  <c r="L412" i="6"/>
  <c r="J412" i="6"/>
  <c r="I412" i="6"/>
  <c r="G412" i="6"/>
  <c r="F412" i="6"/>
  <c r="D412" i="6"/>
  <c r="C412" i="6"/>
  <c r="L411" i="6"/>
  <c r="J411" i="6"/>
  <c r="I411" i="6"/>
  <c r="G411" i="6"/>
  <c r="F411" i="6"/>
  <c r="D411" i="6"/>
  <c r="C411" i="6"/>
  <c r="L410" i="6"/>
  <c r="J410" i="6"/>
  <c r="I410" i="6"/>
  <c r="G410" i="6"/>
  <c r="F410" i="6"/>
  <c r="E410" i="6"/>
  <c r="D410" i="6"/>
  <c r="C410" i="6"/>
  <c r="L409" i="6"/>
  <c r="J409" i="6"/>
  <c r="I409" i="6"/>
  <c r="G409" i="6"/>
  <c r="F409" i="6"/>
  <c r="D409" i="6"/>
  <c r="C409" i="6"/>
  <c r="L408" i="6"/>
  <c r="J408" i="6"/>
  <c r="I408" i="6"/>
  <c r="G408" i="6"/>
  <c r="F408" i="6"/>
  <c r="D408" i="6"/>
  <c r="C408" i="6"/>
  <c r="L407" i="6"/>
  <c r="J407" i="6"/>
  <c r="I407" i="6"/>
  <c r="G407" i="6"/>
  <c r="F407" i="6"/>
  <c r="D407" i="6"/>
  <c r="C407" i="6"/>
  <c r="L406" i="6"/>
  <c r="K406" i="6"/>
  <c r="J406" i="6"/>
  <c r="I406" i="6"/>
  <c r="G406" i="6"/>
  <c r="F406" i="6"/>
  <c r="D406" i="6"/>
  <c r="C406" i="6"/>
  <c r="L405" i="6"/>
  <c r="J405" i="6"/>
  <c r="I405" i="6"/>
  <c r="G405" i="6"/>
  <c r="F405" i="6"/>
  <c r="D405" i="6"/>
  <c r="C405" i="6"/>
  <c r="L404" i="6"/>
  <c r="J404" i="6"/>
  <c r="I404" i="6"/>
  <c r="G404" i="6"/>
  <c r="F404" i="6"/>
  <c r="D404" i="6"/>
  <c r="C404" i="6"/>
  <c r="L403" i="6"/>
  <c r="J403" i="6"/>
  <c r="I403" i="6"/>
  <c r="G403" i="6"/>
  <c r="F403" i="6"/>
  <c r="D403" i="6"/>
  <c r="C403" i="6"/>
  <c r="L402" i="6"/>
  <c r="J402" i="6"/>
  <c r="I402" i="6"/>
  <c r="G402" i="6"/>
  <c r="F402" i="6"/>
  <c r="D402" i="6"/>
  <c r="C402" i="6"/>
  <c r="L401" i="6"/>
  <c r="J401" i="6"/>
  <c r="I401" i="6"/>
  <c r="G401" i="6"/>
  <c r="F401" i="6"/>
  <c r="D401" i="6"/>
  <c r="C401" i="6"/>
  <c r="L400" i="6"/>
  <c r="J400" i="6"/>
  <c r="I400" i="6"/>
  <c r="G400" i="6"/>
  <c r="F400" i="6"/>
  <c r="D400" i="6"/>
  <c r="C400" i="6"/>
  <c r="L399" i="6"/>
  <c r="J399" i="6"/>
  <c r="I399" i="6"/>
  <c r="G399" i="6"/>
  <c r="F399" i="6"/>
  <c r="D399" i="6"/>
  <c r="C399" i="6"/>
  <c r="L398" i="6"/>
  <c r="J398" i="6"/>
  <c r="I398" i="6"/>
  <c r="G398" i="6"/>
  <c r="F398" i="6"/>
  <c r="D398" i="6"/>
  <c r="C398" i="6"/>
  <c r="L397" i="6"/>
  <c r="J397" i="6"/>
  <c r="I397" i="6"/>
  <c r="G397" i="6"/>
  <c r="F397" i="6"/>
  <c r="D397" i="6"/>
  <c r="C397" i="6"/>
  <c r="L396" i="6"/>
  <c r="J396" i="6"/>
  <c r="I396" i="6"/>
  <c r="G396" i="6"/>
  <c r="F396" i="6"/>
  <c r="D396" i="6"/>
  <c r="C396" i="6"/>
  <c r="L395" i="6"/>
  <c r="J395" i="6"/>
  <c r="I395" i="6"/>
  <c r="G395" i="6"/>
  <c r="F395" i="6"/>
  <c r="D395" i="6"/>
  <c r="C395" i="6"/>
  <c r="L394" i="6"/>
  <c r="J394" i="6"/>
  <c r="I394" i="6"/>
  <c r="G394" i="6"/>
  <c r="F394" i="6"/>
  <c r="D394" i="6"/>
  <c r="C394" i="6"/>
  <c r="L393" i="6"/>
  <c r="J393" i="6"/>
  <c r="I393" i="6"/>
  <c r="G393" i="6"/>
  <c r="F393" i="6"/>
  <c r="D393" i="6"/>
  <c r="C393" i="6"/>
  <c r="L392" i="6"/>
  <c r="J392" i="6"/>
  <c r="I392" i="6"/>
  <c r="G392" i="6"/>
  <c r="F392" i="6"/>
  <c r="D392" i="6"/>
  <c r="C392" i="6"/>
  <c r="L391" i="6"/>
  <c r="J391" i="6"/>
  <c r="I391" i="6"/>
  <c r="G391" i="6"/>
  <c r="F391" i="6"/>
  <c r="D391" i="6"/>
  <c r="C391" i="6"/>
  <c r="L390" i="6"/>
  <c r="J390" i="6"/>
  <c r="I390" i="6"/>
  <c r="G390" i="6"/>
  <c r="F390" i="6"/>
  <c r="D390" i="6"/>
  <c r="C390" i="6"/>
  <c r="L389" i="6"/>
  <c r="J389" i="6"/>
  <c r="I389" i="6"/>
  <c r="G389" i="6"/>
  <c r="F389" i="6"/>
  <c r="D389" i="6"/>
  <c r="C389" i="6"/>
  <c r="L388" i="6"/>
  <c r="J388" i="6"/>
  <c r="I388" i="6"/>
  <c r="G388" i="6"/>
  <c r="F388" i="6"/>
  <c r="E388" i="6"/>
  <c r="D388" i="6"/>
  <c r="C388" i="6"/>
  <c r="L387" i="6"/>
  <c r="J387" i="6"/>
  <c r="I387" i="6"/>
  <c r="G387" i="6"/>
  <c r="F387" i="6"/>
  <c r="D387" i="6"/>
  <c r="C387" i="6"/>
  <c r="L386" i="6"/>
  <c r="J386" i="6"/>
  <c r="I386" i="6"/>
  <c r="G386" i="6"/>
  <c r="F386" i="6"/>
  <c r="D386" i="6"/>
  <c r="C386" i="6"/>
  <c r="L385" i="6"/>
  <c r="J385" i="6"/>
  <c r="I385" i="6"/>
  <c r="G385" i="6"/>
  <c r="F385" i="6"/>
  <c r="D385" i="6"/>
  <c r="C385" i="6"/>
  <c r="L384" i="6"/>
  <c r="J384" i="6"/>
  <c r="I384" i="6"/>
  <c r="G384" i="6"/>
  <c r="F384" i="6"/>
  <c r="D384" i="6"/>
  <c r="C384" i="6"/>
  <c r="L383" i="6"/>
  <c r="J383" i="6"/>
  <c r="I383" i="6"/>
  <c r="G383" i="6"/>
  <c r="F383" i="6"/>
  <c r="D383" i="6"/>
  <c r="C383" i="6"/>
  <c r="L382" i="6"/>
  <c r="J382" i="6"/>
  <c r="I382" i="6"/>
  <c r="G382" i="6"/>
  <c r="F382" i="6"/>
  <c r="D382" i="6"/>
  <c r="C382" i="6"/>
  <c r="L381" i="6"/>
  <c r="J381" i="6"/>
  <c r="I381" i="6"/>
  <c r="G381" i="6"/>
  <c r="F381" i="6"/>
  <c r="D381" i="6"/>
  <c r="C381" i="6"/>
  <c r="L380" i="6"/>
  <c r="J380" i="6"/>
  <c r="I380" i="6"/>
  <c r="G380" i="6"/>
  <c r="F380" i="6"/>
  <c r="D380" i="6"/>
  <c r="C380" i="6"/>
  <c r="L379" i="6"/>
  <c r="J379" i="6"/>
  <c r="I379" i="6"/>
  <c r="G379" i="6"/>
  <c r="F379" i="6"/>
  <c r="E379" i="6"/>
  <c r="D379" i="6"/>
  <c r="C379" i="6"/>
  <c r="L378" i="6"/>
  <c r="J378" i="6"/>
  <c r="I378" i="6"/>
  <c r="G378" i="6"/>
  <c r="F378" i="6"/>
  <c r="D378" i="6"/>
  <c r="C378" i="6"/>
  <c r="L377" i="6"/>
  <c r="J377" i="6"/>
  <c r="I377" i="6"/>
  <c r="G377" i="6"/>
  <c r="F377" i="6"/>
  <c r="D377" i="6"/>
  <c r="C377" i="6"/>
  <c r="L376" i="6"/>
  <c r="J376" i="6"/>
  <c r="I376" i="6"/>
  <c r="G376" i="6"/>
  <c r="F376" i="6"/>
  <c r="D376" i="6"/>
  <c r="C376" i="6"/>
  <c r="L375" i="6"/>
  <c r="J375" i="6"/>
  <c r="I375" i="6"/>
  <c r="G375" i="6"/>
  <c r="F375" i="6"/>
  <c r="D375" i="6"/>
  <c r="C375" i="6"/>
  <c r="L374" i="6"/>
  <c r="J374" i="6"/>
  <c r="I374" i="6"/>
  <c r="G374" i="6"/>
  <c r="F374" i="6"/>
  <c r="D374" i="6"/>
  <c r="C374" i="6"/>
  <c r="L373" i="6"/>
  <c r="J373" i="6"/>
  <c r="I373" i="6"/>
  <c r="G373" i="6"/>
  <c r="F373" i="6"/>
  <c r="D373" i="6"/>
  <c r="C373" i="6"/>
  <c r="L372" i="6"/>
  <c r="J372" i="6"/>
  <c r="I372" i="6"/>
  <c r="G372" i="6"/>
  <c r="F372" i="6"/>
  <c r="D372" i="6"/>
  <c r="C372" i="6"/>
  <c r="L371" i="6"/>
  <c r="J371" i="6"/>
  <c r="I371" i="6"/>
  <c r="G371" i="6"/>
  <c r="F371" i="6"/>
  <c r="D371" i="6"/>
  <c r="C371" i="6"/>
  <c r="L370" i="6"/>
  <c r="J370" i="6"/>
  <c r="I370" i="6"/>
  <c r="G370" i="6"/>
  <c r="F370" i="6"/>
  <c r="E370" i="6"/>
  <c r="D370" i="6"/>
  <c r="C370" i="6"/>
  <c r="L369" i="6"/>
  <c r="J369" i="6"/>
  <c r="I369" i="6"/>
  <c r="G369" i="6"/>
  <c r="F369" i="6"/>
  <c r="D369" i="6"/>
  <c r="C369" i="6"/>
  <c r="L368" i="6"/>
  <c r="J368" i="6"/>
  <c r="I368" i="6"/>
  <c r="G368" i="6"/>
  <c r="F368" i="6"/>
  <c r="D368" i="6"/>
  <c r="C368" i="6"/>
  <c r="L367" i="6"/>
  <c r="J367" i="6"/>
  <c r="I367" i="6"/>
  <c r="G367" i="6"/>
  <c r="F367" i="6"/>
  <c r="D367" i="6"/>
  <c r="C367" i="6"/>
  <c r="L366" i="6"/>
  <c r="J366" i="6"/>
  <c r="I366" i="6"/>
  <c r="G366" i="6"/>
  <c r="F366" i="6"/>
  <c r="D366" i="6"/>
  <c r="C366" i="6"/>
  <c r="L365" i="6"/>
  <c r="J365" i="6"/>
  <c r="I365" i="6"/>
  <c r="G365" i="6"/>
  <c r="F365" i="6"/>
  <c r="E365" i="6"/>
  <c r="D365" i="6"/>
  <c r="C365" i="6"/>
  <c r="L364" i="6"/>
  <c r="J364" i="6"/>
  <c r="I364" i="6"/>
  <c r="G364" i="6"/>
  <c r="F364" i="6"/>
  <c r="D364" i="6"/>
  <c r="C364" i="6"/>
  <c r="L363" i="6"/>
  <c r="J363" i="6"/>
  <c r="I363" i="6"/>
  <c r="G363" i="6"/>
  <c r="F363" i="6"/>
  <c r="D363" i="6"/>
  <c r="C363" i="6"/>
  <c r="L362" i="6"/>
  <c r="J362" i="6"/>
  <c r="I362" i="6"/>
  <c r="G362" i="6"/>
  <c r="F362" i="6"/>
  <c r="E362" i="6"/>
  <c r="D362" i="6"/>
  <c r="C362" i="6"/>
  <c r="L361" i="6"/>
  <c r="J361" i="6"/>
  <c r="I361" i="6"/>
  <c r="G361" i="6"/>
  <c r="F361" i="6"/>
  <c r="D361" i="6"/>
  <c r="C361" i="6"/>
  <c r="L360" i="6"/>
  <c r="J360" i="6"/>
  <c r="I360" i="6"/>
  <c r="G360" i="6"/>
  <c r="F360" i="6"/>
  <c r="D360" i="6"/>
  <c r="C360" i="6"/>
  <c r="L359" i="6"/>
  <c r="J359" i="6"/>
  <c r="I359" i="6"/>
  <c r="G359" i="6"/>
  <c r="F359" i="6"/>
  <c r="D359" i="6"/>
  <c r="C359" i="6"/>
  <c r="L358" i="6"/>
  <c r="J358" i="6"/>
  <c r="I358" i="6"/>
  <c r="G358" i="6"/>
  <c r="F358" i="6"/>
  <c r="D358" i="6"/>
  <c r="C358" i="6"/>
  <c r="L357" i="6"/>
  <c r="J357" i="6"/>
  <c r="I357" i="6"/>
  <c r="G357" i="6"/>
  <c r="F357" i="6"/>
  <c r="D357" i="6"/>
  <c r="C357" i="6"/>
  <c r="L356" i="6"/>
  <c r="J356" i="6"/>
  <c r="I356" i="6"/>
  <c r="G356" i="6"/>
  <c r="F356" i="6"/>
  <c r="D356" i="6"/>
  <c r="C356" i="6"/>
  <c r="L355" i="6"/>
  <c r="J355" i="6"/>
  <c r="I355" i="6"/>
  <c r="G355" i="6"/>
  <c r="F355" i="6"/>
  <c r="D355" i="6"/>
  <c r="C355" i="6"/>
  <c r="L354" i="6"/>
  <c r="J354" i="6"/>
  <c r="I354" i="6"/>
  <c r="G354" i="6"/>
  <c r="F354" i="6"/>
  <c r="D354" i="6"/>
  <c r="C354" i="6"/>
  <c r="L353" i="6"/>
  <c r="J353" i="6"/>
  <c r="I353" i="6"/>
  <c r="G353" i="6"/>
  <c r="F353" i="6"/>
  <c r="E353" i="6"/>
  <c r="D353" i="6"/>
  <c r="C353" i="6"/>
  <c r="L352" i="6"/>
  <c r="J352" i="6"/>
  <c r="I352" i="6"/>
  <c r="G352" i="6"/>
  <c r="F352" i="6"/>
  <c r="D352" i="6"/>
  <c r="C352" i="6"/>
  <c r="L351" i="6"/>
  <c r="J351" i="6"/>
  <c r="I351" i="6"/>
  <c r="G351" i="6"/>
  <c r="F351" i="6"/>
  <c r="D351" i="6"/>
  <c r="C351" i="6"/>
  <c r="L350" i="6"/>
  <c r="J350" i="6"/>
  <c r="I350" i="6"/>
  <c r="G350" i="6"/>
  <c r="F350" i="6"/>
  <c r="E350" i="6"/>
  <c r="D350" i="6"/>
  <c r="C350" i="6"/>
  <c r="L349" i="6"/>
  <c r="J349" i="6"/>
  <c r="I349" i="6"/>
  <c r="G349" i="6"/>
  <c r="F349" i="6"/>
  <c r="D349" i="6"/>
  <c r="C349" i="6"/>
  <c r="L348" i="6"/>
  <c r="J348" i="6"/>
  <c r="I348" i="6"/>
  <c r="G348" i="6"/>
  <c r="F348" i="6"/>
  <c r="D348" i="6"/>
  <c r="C348" i="6"/>
  <c r="L347" i="6"/>
  <c r="J347" i="6"/>
  <c r="I347" i="6"/>
  <c r="G347" i="6"/>
  <c r="F347" i="6"/>
  <c r="D347" i="6"/>
  <c r="C347" i="6"/>
  <c r="L346" i="6"/>
  <c r="J346" i="6"/>
  <c r="I346" i="6"/>
  <c r="G346" i="6"/>
  <c r="F346" i="6"/>
  <c r="D346" i="6"/>
  <c r="C346" i="6"/>
  <c r="L345" i="6"/>
  <c r="J345" i="6"/>
  <c r="I345" i="6"/>
  <c r="G345" i="6"/>
  <c r="F345" i="6"/>
  <c r="E345" i="6"/>
  <c r="D345" i="6"/>
  <c r="C345" i="6"/>
  <c r="L344" i="6"/>
  <c r="J344" i="6"/>
  <c r="I344" i="6"/>
  <c r="G344" i="6"/>
  <c r="F344" i="6"/>
  <c r="D344" i="6"/>
  <c r="C344" i="6"/>
  <c r="L343" i="6"/>
  <c r="J343" i="6"/>
  <c r="I343" i="6"/>
  <c r="G343" i="6"/>
  <c r="F343" i="6"/>
  <c r="D343" i="6"/>
  <c r="C343" i="6"/>
  <c r="L342" i="6"/>
  <c r="J342" i="6"/>
  <c r="I342" i="6"/>
  <c r="G342" i="6"/>
  <c r="F342" i="6"/>
  <c r="D342" i="6"/>
  <c r="C342" i="6"/>
  <c r="L341" i="6"/>
  <c r="K341" i="6"/>
  <c r="J341" i="6"/>
  <c r="I341" i="6"/>
  <c r="G341" i="6"/>
  <c r="F341" i="6"/>
  <c r="D341" i="6"/>
  <c r="C341" i="6"/>
  <c r="L340" i="6"/>
  <c r="J340" i="6"/>
  <c r="I340" i="6"/>
  <c r="G340" i="6"/>
  <c r="F340" i="6"/>
  <c r="D340" i="6"/>
  <c r="C340" i="6"/>
  <c r="J339" i="6"/>
  <c r="I339" i="6"/>
  <c r="G339" i="6"/>
  <c r="F339" i="6"/>
  <c r="E339" i="6"/>
  <c r="D339" i="6"/>
  <c r="C339" i="6"/>
  <c r="L338" i="6"/>
  <c r="J338" i="6"/>
  <c r="I338" i="6"/>
  <c r="G338" i="6"/>
  <c r="F338" i="6"/>
  <c r="E338" i="6"/>
  <c r="D338" i="6"/>
  <c r="C338" i="6"/>
  <c r="K337" i="6"/>
  <c r="J337" i="6"/>
  <c r="I337" i="6"/>
  <c r="G337" i="6"/>
  <c r="F337" i="6"/>
  <c r="D337" i="6"/>
  <c r="C337" i="6"/>
  <c r="L336" i="6"/>
  <c r="J336" i="6"/>
  <c r="I336" i="6"/>
  <c r="G336" i="6"/>
  <c r="F336" i="6"/>
  <c r="D336" i="6"/>
  <c r="C336" i="6"/>
  <c r="L335" i="6"/>
  <c r="J335" i="6"/>
  <c r="I335" i="6"/>
  <c r="G335" i="6"/>
  <c r="F335" i="6"/>
  <c r="D335" i="6"/>
  <c r="C335" i="6"/>
  <c r="L334" i="6"/>
  <c r="J334" i="6"/>
  <c r="I334" i="6"/>
  <c r="G334" i="6"/>
  <c r="F334" i="6"/>
  <c r="D334" i="6"/>
  <c r="C334" i="6"/>
  <c r="L333" i="6"/>
  <c r="J333" i="6"/>
  <c r="I333" i="6"/>
  <c r="G333" i="6"/>
  <c r="F333" i="6"/>
  <c r="D333" i="6"/>
  <c r="C333" i="6"/>
  <c r="L332" i="6"/>
  <c r="J332" i="6"/>
  <c r="I332" i="6"/>
  <c r="G332" i="6"/>
  <c r="F332" i="6"/>
  <c r="D332" i="6"/>
  <c r="C332" i="6"/>
  <c r="L331" i="6"/>
  <c r="J331" i="6"/>
  <c r="I331" i="6"/>
  <c r="G331" i="6"/>
  <c r="F331" i="6"/>
  <c r="D331" i="6"/>
  <c r="C331" i="6"/>
  <c r="L330" i="6"/>
  <c r="J330" i="6"/>
  <c r="I330" i="6"/>
  <c r="G330" i="6"/>
  <c r="F330" i="6"/>
  <c r="E330" i="6"/>
  <c r="D330" i="6"/>
  <c r="C330" i="6"/>
  <c r="L329" i="6"/>
  <c r="J329" i="6"/>
  <c r="I329" i="6"/>
  <c r="G329" i="6"/>
  <c r="F329" i="6"/>
  <c r="D329" i="6"/>
  <c r="C329" i="6"/>
  <c r="J328" i="6"/>
  <c r="I328" i="6"/>
  <c r="G328" i="6"/>
  <c r="F328" i="6"/>
  <c r="D328" i="6"/>
  <c r="C328" i="6"/>
  <c r="L327" i="6"/>
  <c r="J327" i="6"/>
  <c r="I327" i="6"/>
  <c r="G327" i="6"/>
  <c r="F327" i="6"/>
  <c r="D327" i="6"/>
  <c r="C327" i="6"/>
  <c r="J326" i="6"/>
  <c r="I326" i="6"/>
  <c r="G326" i="6"/>
  <c r="F326" i="6"/>
  <c r="D326" i="6"/>
  <c r="C326" i="6"/>
  <c r="L325" i="6"/>
  <c r="K325" i="6"/>
  <c r="J325" i="6"/>
  <c r="I325" i="6"/>
  <c r="G325" i="6"/>
  <c r="F325" i="6"/>
  <c r="D325" i="6"/>
  <c r="C325" i="6"/>
  <c r="L324" i="6"/>
  <c r="J324" i="6"/>
  <c r="I324" i="6"/>
  <c r="G324" i="6"/>
  <c r="F324" i="6"/>
  <c r="E324" i="6"/>
  <c r="D324" i="6"/>
  <c r="C324" i="6"/>
  <c r="J323" i="6"/>
  <c r="I323" i="6"/>
  <c r="G323" i="6"/>
  <c r="F323" i="6"/>
  <c r="D323" i="6"/>
  <c r="C323" i="6"/>
  <c r="L322" i="6"/>
  <c r="J322" i="6"/>
  <c r="I322" i="6"/>
  <c r="G322" i="6"/>
  <c r="F322" i="6"/>
  <c r="E322" i="6"/>
  <c r="D322" i="6"/>
  <c r="C322" i="6"/>
  <c r="J321" i="6"/>
  <c r="I321" i="6"/>
  <c r="G321" i="6"/>
  <c r="F321" i="6"/>
  <c r="E321" i="6"/>
  <c r="D321" i="6"/>
  <c r="C321" i="6"/>
  <c r="L320" i="6"/>
  <c r="J320" i="6"/>
  <c r="I320" i="6"/>
  <c r="G320" i="6"/>
  <c r="F320" i="6"/>
  <c r="D320" i="6"/>
  <c r="C320" i="6"/>
  <c r="J319" i="6"/>
  <c r="I319" i="6"/>
  <c r="G319" i="6"/>
  <c r="F319" i="6"/>
  <c r="D319" i="6"/>
  <c r="C319" i="6"/>
  <c r="L318" i="6"/>
  <c r="J318" i="6"/>
  <c r="I318" i="6"/>
  <c r="G318" i="6"/>
  <c r="F318" i="6"/>
  <c r="E318" i="6"/>
  <c r="D318" i="6"/>
  <c r="C318" i="6"/>
  <c r="L317" i="6"/>
  <c r="J317" i="6"/>
  <c r="I317" i="6"/>
  <c r="G317" i="6"/>
  <c r="F317" i="6"/>
  <c r="E317" i="6"/>
  <c r="D317" i="6"/>
  <c r="C317" i="6"/>
  <c r="L316" i="6"/>
  <c r="J316" i="6"/>
  <c r="I316" i="6"/>
  <c r="G316" i="6"/>
  <c r="F316" i="6"/>
  <c r="E316" i="6"/>
  <c r="D316" i="6"/>
  <c r="C316" i="6"/>
  <c r="J315" i="6"/>
  <c r="I315" i="6"/>
  <c r="G315" i="6"/>
  <c r="F315" i="6"/>
  <c r="D315" i="6"/>
  <c r="C315" i="6"/>
  <c r="L314" i="6"/>
  <c r="J314" i="6"/>
  <c r="I314" i="6"/>
  <c r="G314" i="6"/>
  <c r="F314" i="6"/>
  <c r="D314" i="6"/>
  <c r="C314" i="6"/>
  <c r="L313" i="6"/>
  <c r="J313" i="6"/>
  <c r="I313" i="6"/>
  <c r="G313" i="6"/>
  <c r="F313" i="6"/>
  <c r="D313" i="6"/>
  <c r="C313" i="6"/>
  <c r="L312" i="6"/>
  <c r="J312" i="6"/>
  <c r="I312" i="6"/>
  <c r="G312" i="6"/>
  <c r="F312" i="6"/>
  <c r="E312" i="6"/>
  <c r="D312" i="6"/>
  <c r="C312" i="6"/>
  <c r="L311" i="6"/>
  <c r="J311" i="6"/>
  <c r="I311" i="6"/>
  <c r="G311" i="6"/>
  <c r="F311" i="6"/>
  <c r="D311" i="6"/>
  <c r="C311" i="6"/>
  <c r="L310" i="6"/>
  <c r="J310" i="6"/>
  <c r="I310" i="6"/>
  <c r="G310" i="6"/>
  <c r="F310" i="6"/>
  <c r="E310" i="6"/>
  <c r="D310" i="6"/>
  <c r="C310" i="6"/>
  <c r="L309" i="6"/>
  <c r="J309" i="6"/>
  <c r="I309" i="6"/>
  <c r="G309" i="6"/>
  <c r="F309" i="6"/>
  <c r="E309" i="6"/>
  <c r="D309" i="6"/>
  <c r="C309" i="6"/>
  <c r="J308" i="6"/>
  <c r="I308" i="6"/>
  <c r="G308" i="6"/>
  <c r="F308" i="6"/>
  <c r="E308" i="6"/>
  <c r="D308" i="6"/>
  <c r="C308" i="6"/>
  <c r="J307" i="6"/>
  <c r="I307" i="6"/>
  <c r="G307" i="6"/>
  <c r="F307" i="6"/>
  <c r="D307" i="6"/>
  <c r="C307" i="6"/>
  <c r="L306" i="6"/>
  <c r="J306" i="6"/>
  <c r="I306" i="6"/>
  <c r="G306" i="6"/>
  <c r="F306" i="6"/>
  <c r="D306" i="6"/>
  <c r="C306" i="6"/>
  <c r="L305" i="6"/>
  <c r="K305" i="6"/>
  <c r="J305" i="6"/>
  <c r="I305" i="6"/>
  <c r="G305" i="6"/>
  <c r="F305" i="6"/>
  <c r="E305" i="6"/>
  <c r="D305" i="6"/>
  <c r="C305" i="6"/>
  <c r="J304" i="6"/>
  <c r="I304" i="6"/>
  <c r="G304" i="6"/>
  <c r="F304" i="6"/>
  <c r="D304" i="6"/>
  <c r="C304" i="6"/>
  <c r="L303" i="6"/>
  <c r="J303" i="6"/>
  <c r="I303" i="6"/>
  <c r="G303" i="6"/>
  <c r="F303" i="6"/>
  <c r="D303" i="6"/>
  <c r="C303" i="6"/>
  <c r="L302" i="6"/>
  <c r="J302" i="6"/>
  <c r="I302" i="6"/>
  <c r="G302" i="6"/>
  <c r="F302" i="6"/>
  <c r="E302" i="6"/>
  <c r="D302" i="6"/>
  <c r="C302" i="6"/>
  <c r="L301" i="6"/>
  <c r="J301" i="6"/>
  <c r="I301" i="6"/>
  <c r="G301" i="6"/>
  <c r="F301" i="6"/>
  <c r="D301" i="6"/>
  <c r="C301" i="6"/>
  <c r="L300" i="6"/>
  <c r="J300" i="6"/>
  <c r="I300" i="6"/>
  <c r="G300" i="6"/>
  <c r="F300" i="6"/>
  <c r="D300" i="6"/>
  <c r="C300" i="6"/>
  <c r="L299" i="6"/>
  <c r="J299" i="6"/>
  <c r="I299" i="6"/>
  <c r="G299" i="6"/>
  <c r="F299" i="6"/>
  <c r="D299" i="6"/>
  <c r="C299" i="6"/>
  <c r="L298" i="6"/>
  <c r="J298" i="6"/>
  <c r="I298" i="6"/>
  <c r="G298" i="6"/>
  <c r="F298" i="6"/>
  <c r="E298" i="6"/>
  <c r="D298" i="6"/>
  <c r="C298" i="6"/>
  <c r="L297" i="6"/>
  <c r="J297" i="6"/>
  <c r="I297" i="6"/>
  <c r="G297" i="6"/>
  <c r="F297" i="6"/>
  <c r="E297" i="6"/>
  <c r="D297" i="6"/>
  <c r="C297" i="6"/>
  <c r="L296" i="6"/>
  <c r="J296" i="6"/>
  <c r="I296" i="6"/>
  <c r="G296" i="6"/>
  <c r="F296" i="6"/>
  <c r="E296" i="6"/>
  <c r="D296" i="6"/>
  <c r="C296" i="6"/>
  <c r="L295" i="6"/>
  <c r="J295" i="6"/>
  <c r="I295" i="6"/>
  <c r="G295" i="6"/>
  <c r="F295" i="6"/>
  <c r="D295" i="6"/>
  <c r="C295" i="6"/>
  <c r="J294" i="6"/>
  <c r="I294" i="6"/>
  <c r="G294" i="6"/>
  <c r="F294" i="6"/>
  <c r="D294" i="6"/>
  <c r="C294" i="6"/>
  <c r="J293" i="6"/>
  <c r="I293" i="6"/>
  <c r="G293" i="6"/>
  <c r="F293" i="6"/>
  <c r="D293" i="6"/>
  <c r="C293" i="6"/>
  <c r="L292" i="6"/>
  <c r="J292" i="6"/>
  <c r="I292" i="6"/>
  <c r="G292" i="6"/>
  <c r="F292" i="6"/>
  <c r="D292" i="6"/>
  <c r="C292" i="6"/>
  <c r="L291" i="6"/>
  <c r="K291" i="6"/>
  <c r="J291" i="6"/>
  <c r="I291" i="6"/>
  <c r="G291" i="6"/>
  <c r="F291" i="6"/>
  <c r="D291" i="6"/>
  <c r="C291" i="6"/>
  <c r="L290" i="6"/>
  <c r="J290" i="6"/>
  <c r="I290" i="6"/>
  <c r="G290" i="6"/>
  <c r="F290" i="6"/>
  <c r="D290" i="6"/>
  <c r="C290" i="6"/>
  <c r="L289" i="6"/>
  <c r="J289" i="6"/>
  <c r="I289" i="6"/>
  <c r="G289" i="6"/>
  <c r="F289" i="6"/>
  <c r="E289" i="6"/>
  <c r="D289" i="6"/>
  <c r="C289" i="6"/>
  <c r="L288" i="6"/>
  <c r="J288" i="6"/>
  <c r="I288" i="6"/>
  <c r="G288" i="6"/>
  <c r="F288" i="6"/>
  <c r="D288" i="6"/>
  <c r="C288" i="6"/>
  <c r="L287" i="6"/>
  <c r="J287" i="6"/>
  <c r="I287" i="6"/>
  <c r="G287" i="6"/>
  <c r="F287" i="6"/>
  <c r="E287" i="6"/>
  <c r="D287" i="6"/>
  <c r="C287" i="6"/>
  <c r="L286" i="6"/>
  <c r="J286" i="6"/>
  <c r="I286" i="6"/>
  <c r="G286" i="6"/>
  <c r="F286" i="6"/>
  <c r="E286" i="6"/>
  <c r="D286" i="6"/>
  <c r="C286" i="6"/>
  <c r="L285" i="6"/>
  <c r="J285" i="6"/>
  <c r="I285" i="6"/>
  <c r="G285" i="6"/>
  <c r="F285" i="6"/>
  <c r="D285" i="6"/>
  <c r="C285" i="6"/>
  <c r="J284" i="6"/>
  <c r="I284" i="6"/>
  <c r="G284" i="6"/>
  <c r="F284" i="6"/>
  <c r="D284" i="6"/>
  <c r="C284" i="6"/>
  <c r="J283" i="6"/>
  <c r="I283" i="6"/>
  <c r="G283" i="6"/>
  <c r="F283" i="6"/>
  <c r="D283" i="6"/>
  <c r="C283" i="6"/>
  <c r="L282" i="6"/>
  <c r="J282" i="6"/>
  <c r="I282" i="6"/>
  <c r="G282" i="6"/>
  <c r="F282" i="6"/>
  <c r="D282" i="6"/>
  <c r="C282" i="6"/>
  <c r="L281" i="6"/>
  <c r="K281" i="6"/>
  <c r="J281" i="6"/>
  <c r="I281" i="6"/>
  <c r="G281" i="6"/>
  <c r="F281" i="6"/>
  <c r="D281" i="6"/>
  <c r="C281" i="6"/>
  <c r="L280" i="6"/>
  <c r="J280" i="6"/>
  <c r="I280" i="6"/>
  <c r="G280" i="6"/>
  <c r="F280" i="6"/>
  <c r="E280" i="6"/>
  <c r="D280" i="6"/>
  <c r="C280" i="6"/>
  <c r="L279" i="6"/>
  <c r="J279" i="6"/>
  <c r="I279" i="6"/>
  <c r="G279" i="6"/>
  <c r="F279" i="6"/>
  <c r="E279" i="6"/>
  <c r="D279" i="6"/>
  <c r="C279" i="6"/>
  <c r="L278" i="6"/>
  <c r="J278" i="6"/>
  <c r="I278" i="6"/>
  <c r="G278" i="6"/>
  <c r="F278" i="6"/>
  <c r="E278" i="6"/>
  <c r="D278" i="6"/>
  <c r="C278" i="6"/>
  <c r="L277" i="6"/>
  <c r="J277" i="6"/>
  <c r="I277" i="6"/>
  <c r="G277" i="6"/>
  <c r="F277" i="6"/>
  <c r="D277" i="6"/>
  <c r="C277" i="6"/>
  <c r="K276" i="6"/>
  <c r="J276" i="6"/>
  <c r="I276" i="6"/>
  <c r="G276" i="6"/>
  <c r="F276" i="6"/>
  <c r="D276" i="6"/>
  <c r="C276" i="6"/>
  <c r="L275" i="6"/>
  <c r="J275" i="6"/>
  <c r="I275" i="6"/>
  <c r="G275" i="6"/>
  <c r="F275" i="6"/>
  <c r="D275" i="6"/>
  <c r="C275" i="6"/>
  <c r="L274" i="6"/>
  <c r="J274" i="6"/>
  <c r="I274" i="6"/>
  <c r="G274" i="6"/>
  <c r="F274" i="6"/>
  <c r="D274" i="6"/>
  <c r="C274" i="6"/>
  <c r="K273" i="6"/>
  <c r="J273" i="6"/>
  <c r="I273" i="6"/>
  <c r="G273" i="6"/>
  <c r="F273" i="6"/>
  <c r="D273" i="6"/>
  <c r="C273" i="6"/>
  <c r="L272" i="6"/>
  <c r="J272" i="6"/>
  <c r="I272" i="6"/>
  <c r="G272" i="6"/>
  <c r="F272" i="6"/>
  <c r="E272" i="6"/>
  <c r="D272" i="6"/>
  <c r="C272" i="6"/>
  <c r="L271" i="6"/>
  <c r="J271" i="6"/>
  <c r="I271" i="6"/>
  <c r="G271" i="6"/>
  <c r="F271" i="6"/>
  <c r="E271" i="6"/>
  <c r="D271" i="6"/>
  <c r="C271" i="6"/>
  <c r="L270" i="6"/>
  <c r="J270" i="6"/>
  <c r="I270" i="6"/>
  <c r="G270" i="6"/>
  <c r="F270" i="6"/>
  <c r="E270" i="6"/>
  <c r="D270" i="6"/>
  <c r="C270" i="6"/>
  <c r="J269" i="6"/>
  <c r="I269" i="6"/>
  <c r="G269" i="6"/>
  <c r="F269" i="6"/>
  <c r="E269" i="6"/>
  <c r="D269" i="6"/>
  <c r="C269" i="6"/>
  <c r="L268" i="6"/>
  <c r="J268" i="6"/>
  <c r="I268" i="6"/>
  <c r="G268" i="6"/>
  <c r="F268" i="6"/>
  <c r="D268" i="6"/>
  <c r="C268" i="6"/>
  <c r="L267" i="6"/>
  <c r="J267" i="6"/>
  <c r="I267" i="6"/>
  <c r="G267" i="6"/>
  <c r="F267" i="6"/>
  <c r="D267" i="6"/>
  <c r="C267" i="6"/>
  <c r="L266" i="6"/>
  <c r="J266" i="6"/>
  <c r="I266" i="6"/>
  <c r="G266" i="6"/>
  <c r="F266" i="6"/>
  <c r="D266" i="6"/>
  <c r="C266" i="6"/>
  <c r="J265" i="6"/>
  <c r="I265" i="6"/>
  <c r="G265" i="6"/>
  <c r="F265" i="6"/>
  <c r="D265" i="6"/>
  <c r="C265" i="6"/>
  <c r="L264" i="6"/>
  <c r="J264" i="6"/>
  <c r="I264" i="6"/>
  <c r="G264" i="6"/>
  <c r="F264" i="6"/>
  <c r="E264" i="6"/>
  <c r="D264" i="6"/>
  <c r="C264" i="6"/>
  <c r="L263" i="6"/>
  <c r="J263" i="6"/>
  <c r="I263" i="6"/>
  <c r="G263" i="6"/>
  <c r="F263" i="6"/>
  <c r="D263" i="6"/>
  <c r="C263" i="6"/>
  <c r="L262" i="6"/>
  <c r="J262" i="6"/>
  <c r="I262" i="6"/>
  <c r="G262" i="6"/>
  <c r="F262" i="6"/>
  <c r="E262" i="6"/>
  <c r="D262" i="6"/>
  <c r="C262" i="6"/>
  <c r="L261" i="6"/>
  <c r="J261" i="6"/>
  <c r="I261" i="6"/>
  <c r="G261" i="6"/>
  <c r="F261" i="6"/>
  <c r="D261" i="6"/>
  <c r="C261" i="6"/>
  <c r="J260" i="6"/>
  <c r="I260" i="6"/>
  <c r="G260" i="6"/>
  <c r="F260" i="6"/>
  <c r="E260" i="6"/>
  <c r="D260" i="6"/>
  <c r="C260" i="6"/>
  <c r="L259" i="6"/>
  <c r="J259" i="6"/>
  <c r="I259" i="6"/>
  <c r="G259" i="6"/>
  <c r="F259" i="6"/>
  <c r="E259" i="6"/>
  <c r="D259" i="6"/>
  <c r="C259" i="6"/>
  <c r="L258" i="6"/>
  <c r="J258" i="6"/>
  <c r="I258" i="6"/>
  <c r="G258" i="6"/>
  <c r="F258" i="6"/>
  <c r="D258" i="6"/>
  <c r="C258" i="6"/>
  <c r="J257" i="6"/>
  <c r="I257" i="6"/>
  <c r="G257" i="6"/>
  <c r="F257" i="6"/>
  <c r="D257" i="6"/>
  <c r="C257" i="6"/>
  <c r="L256" i="6"/>
  <c r="J256" i="6"/>
  <c r="I256" i="6"/>
  <c r="G256" i="6"/>
  <c r="F256" i="6"/>
  <c r="D256" i="6"/>
  <c r="C256" i="6"/>
  <c r="L255" i="6"/>
  <c r="J255" i="6"/>
  <c r="I255" i="6"/>
  <c r="G255" i="6"/>
  <c r="F255" i="6"/>
  <c r="E255" i="6"/>
  <c r="D255" i="6"/>
  <c r="C255" i="6"/>
  <c r="L254" i="6"/>
  <c r="J254" i="6"/>
  <c r="I254" i="6"/>
  <c r="G254" i="6"/>
  <c r="F254" i="6"/>
  <c r="D254" i="6"/>
  <c r="C254" i="6"/>
  <c r="L251" i="6"/>
  <c r="J251" i="6"/>
  <c r="I251" i="6"/>
  <c r="G251" i="6"/>
  <c r="F251" i="6"/>
  <c r="D251" i="6"/>
  <c r="C251" i="6"/>
  <c r="L250" i="6"/>
  <c r="J250" i="6"/>
  <c r="I250" i="6"/>
  <c r="G250" i="6"/>
  <c r="F250" i="6"/>
  <c r="D250" i="6"/>
  <c r="C250" i="6"/>
  <c r="L249" i="6"/>
  <c r="J249" i="6"/>
  <c r="I249" i="6"/>
  <c r="G249" i="6"/>
  <c r="F249" i="6"/>
  <c r="D249" i="6"/>
  <c r="C249" i="6"/>
  <c r="L248" i="6"/>
  <c r="J248" i="6"/>
  <c r="I248" i="6"/>
  <c r="G248" i="6"/>
  <c r="F248" i="6"/>
  <c r="E248" i="6"/>
  <c r="D248" i="6"/>
  <c r="C248" i="6"/>
  <c r="L247" i="6"/>
  <c r="J247" i="6"/>
  <c r="I247" i="6"/>
  <c r="G247" i="6"/>
  <c r="F247" i="6"/>
  <c r="D247" i="6"/>
  <c r="C247" i="6"/>
  <c r="L246" i="6"/>
  <c r="J246" i="6"/>
  <c r="I246" i="6"/>
  <c r="G246" i="6"/>
  <c r="F246" i="6"/>
  <c r="D246" i="6"/>
  <c r="C246" i="6"/>
  <c r="L245" i="6"/>
  <c r="J245" i="6"/>
  <c r="I245" i="6"/>
  <c r="G245" i="6"/>
  <c r="F245" i="6"/>
  <c r="D245" i="6"/>
  <c r="C245" i="6"/>
  <c r="K244" i="6"/>
  <c r="J244" i="6"/>
  <c r="I244" i="6"/>
  <c r="G244" i="6"/>
  <c r="F244" i="6"/>
  <c r="D244" i="6"/>
  <c r="C244" i="6"/>
  <c r="L243" i="6"/>
  <c r="K243" i="6"/>
  <c r="J243" i="6"/>
  <c r="I243" i="6"/>
  <c r="G243" i="6"/>
  <c r="F243" i="6"/>
  <c r="D243" i="6"/>
  <c r="C243" i="6"/>
  <c r="J242" i="6"/>
  <c r="I242" i="6"/>
  <c r="G242" i="6"/>
  <c r="F242" i="6"/>
  <c r="D242" i="6"/>
  <c r="C242" i="6"/>
  <c r="L241" i="6"/>
  <c r="J241" i="6"/>
  <c r="I241" i="6"/>
  <c r="G241" i="6"/>
  <c r="F241" i="6"/>
  <c r="D241" i="6"/>
  <c r="C241" i="6"/>
  <c r="L240" i="6"/>
  <c r="K240" i="6"/>
  <c r="J240" i="6"/>
  <c r="I240" i="6"/>
  <c r="G240" i="6"/>
  <c r="F240" i="6"/>
  <c r="D240" i="6"/>
  <c r="C240" i="6"/>
  <c r="J239" i="6"/>
  <c r="I239" i="6"/>
  <c r="G239" i="6"/>
  <c r="F239" i="6"/>
  <c r="E239" i="6"/>
  <c r="D239" i="6"/>
  <c r="C239" i="6"/>
  <c r="L238" i="6"/>
  <c r="J238" i="6"/>
  <c r="I238" i="6"/>
  <c r="G238" i="6"/>
  <c r="F238" i="6"/>
  <c r="D238" i="6"/>
  <c r="C238" i="6"/>
  <c r="J237" i="6"/>
  <c r="I237" i="6"/>
  <c r="G237" i="6"/>
  <c r="F237" i="6"/>
  <c r="E237" i="6"/>
  <c r="D237" i="6"/>
  <c r="C237" i="6"/>
  <c r="J236" i="6"/>
  <c r="I236" i="6"/>
  <c r="G236" i="6"/>
  <c r="F236" i="6"/>
  <c r="E236" i="6"/>
  <c r="D236" i="6"/>
  <c r="C236" i="6"/>
  <c r="L235" i="6"/>
  <c r="J235" i="6"/>
  <c r="I235" i="6"/>
  <c r="G235" i="6"/>
  <c r="F235" i="6"/>
  <c r="D235" i="6"/>
  <c r="C235" i="6"/>
  <c r="J234" i="6"/>
  <c r="I234" i="6"/>
  <c r="G234" i="6"/>
  <c r="F234" i="6"/>
  <c r="E234" i="6"/>
  <c r="D234" i="6"/>
  <c r="C234" i="6"/>
  <c r="L233" i="6"/>
  <c r="J233" i="6"/>
  <c r="I233" i="6"/>
  <c r="G233" i="6"/>
  <c r="F233" i="6"/>
  <c r="D233" i="6"/>
  <c r="C233" i="6"/>
  <c r="L232" i="6"/>
  <c r="J232" i="6"/>
  <c r="I232" i="6"/>
  <c r="G232" i="6"/>
  <c r="F232" i="6"/>
  <c r="E232" i="6"/>
  <c r="D232" i="6"/>
  <c r="C232" i="6"/>
  <c r="L231" i="6"/>
  <c r="J231" i="6"/>
  <c r="I231" i="6"/>
  <c r="G231" i="6"/>
  <c r="F231" i="6"/>
  <c r="D231" i="6"/>
  <c r="C231" i="6"/>
  <c r="J230" i="6"/>
  <c r="I230" i="6"/>
  <c r="G230" i="6"/>
  <c r="F230" i="6"/>
  <c r="E230" i="6"/>
  <c r="D230" i="6"/>
  <c r="C230" i="6"/>
  <c r="L229" i="6"/>
  <c r="J229" i="6"/>
  <c r="I229" i="6"/>
  <c r="G229" i="6"/>
  <c r="F229" i="6"/>
  <c r="D229" i="6"/>
  <c r="C229" i="6"/>
  <c r="J228" i="6"/>
  <c r="I228" i="6"/>
  <c r="G228" i="6"/>
  <c r="F228" i="6"/>
  <c r="D228" i="6"/>
  <c r="C228" i="6"/>
  <c r="L227" i="6"/>
  <c r="J227" i="6"/>
  <c r="I227" i="6"/>
  <c r="G227" i="6"/>
  <c r="F227" i="6"/>
  <c r="E227" i="6"/>
  <c r="D227" i="6"/>
  <c r="C227" i="6"/>
  <c r="L226" i="6"/>
  <c r="J226" i="6"/>
  <c r="I226" i="6"/>
  <c r="G226" i="6"/>
  <c r="F226" i="6"/>
  <c r="D226" i="6"/>
  <c r="C226" i="6"/>
  <c r="L225" i="6"/>
  <c r="J225" i="6"/>
  <c r="I225" i="6"/>
  <c r="G225" i="6"/>
  <c r="F225" i="6"/>
  <c r="D225" i="6"/>
  <c r="C225" i="6"/>
  <c r="J224" i="6"/>
  <c r="I224" i="6"/>
  <c r="G224" i="6"/>
  <c r="F224" i="6"/>
  <c r="D224" i="6"/>
  <c r="C224" i="6"/>
  <c r="L223" i="6"/>
  <c r="J223" i="6"/>
  <c r="I223" i="6"/>
  <c r="G223" i="6"/>
  <c r="F223" i="6"/>
  <c r="D223" i="6"/>
  <c r="C223" i="6"/>
  <c r="L222" i="6"/>
  <c r="J222" i="6"/>
  <c r="I222" i="6"/>
  <c r="G222" i="6"/>
  <c r="F222" i="6"/>
  <c r="E222" i="6"/>
  <c r="D222" i="6"/>
  <c r="C222" i="6"/>
  <c r="L221" i="6"/>
  <c r="J221" i="6"/>
  <c r="I221" i="6"/>
  <c r="G221" i="6"/>
  <c r="F221" i="6"/>
  <c r="E221" i="6"/>
  <c r="D221" i="6"/>
  <c r="C221" i="6"/>
  <c r="J220" i="6"/>
  <c r="I220" i="6"/>
  <c r="G220" i="6"/>
  <c r="F220" i="6"/>
  <c r="D220" i="6"/>
  <c r="C220" i="6"/>
  <c r="L219" i="6"/>
  <c r="J219" i="6"/>
  <c r="I219" i="6"/>
  <c r="G219" i="6"/>
  <c r="F219" i="6"/>
  <c r="D219" i="6"/>
  <c r="C219" i="6"/>
  <c r="L218" i="6"/>
  <c r="J218" i="6"/>
  <c r="I218" i="6"/>
  <c r="G218" i="6"/>
  <c r="F218" i="6"/>
  <c r="E218" i="6"/>
  <c r="D218" i="6"/>
  <c r="C218" i="6"/>
  <c r="L217" i="6"/>
  <c r="K217" i="6"/>
  <c r="J217" i="6"/>
  <c r="I217" i="6"/>
  <c r="G217" i="6"/>
  <c r="F217" i="6"/>
  <c r="E217" i="6"/>
  <c r="D217" i="6"/>
  <c r="C217" i="6"/>
  <c r="J216" i="6"/>
  <c r="I216" i="6"/>
  <c r="G216" i="6"/>
  <c r="F216" i="6"/>
  <c r="D216" i="6"/>
  <c r="C216" i="6"/>
  <c r="J215" i="6"/>
  <c r="I215" i="6"/>
  <c r="G215" i="6"/>
  <c r="F215" i="6"/>
  <c r="E215" i="6"/>
  <c r="D215" i="6"/>
  <c r="C215" i="6"/>
  <c r="L214" i="6"/>
  <c r="J214" i="6"/>
  <c r="I214" i="6"/>
  <c r="G214" i="6"/>
  <c r="F214" i="6"/>
  <c r="E214" i="6"/>
  <c r="D214" i="6"/>
  <c r="C214" i="6"/>
  <c r="L213" i="6"/>
  <c r="J213" i="6"/>
  <c r="I213" i="6"/>
  <c r="G213" i="6"/>
  <c r="F213" i="6"/>
  <c r="D213" i="6"/>
  <c r="C213" i="6"/>
  <c r="L212" i="6"/>
  <c r="J212" i="6"/>
  <c r="I212" i="6"/>
  <c r="G212" i="6"/>
  <c r="F212" i="6"/>
  <c r="D212" i="6"/>
  <c r="C212" i="6"/>
  <c r="J211" i="6"/>
  <c r="I211" i="6"/>
  <c r="G211" i="6"/>
  <c r="F211" i="6"/>
  <c r="E211" i="6"/>
  <c r="D211" i="6"/>
  <c r="C211" i="6"/>
  <c r="L210" i="6"/>
  <c r="J210" i="6"/>
  <c r="I210" i="6"/>
  <c r="G210" i="6"/>
  <c r="F210" i="6"/>
  <c r="D210" i="6"/>
  <c r="C210" i="6"/>
  <c r="L209" i="6"/>
  <c r="J209" i="6"/>
  <c r="I209" i="6"/>
  <c r="G209" i="6"/>
  <c r="F209" i="6"/>
  <c r="D209" i="6"/>
  <c r="C209" i="6"/>
  <c r="L207" i="6"/>
  <c r="J207" i="6"/>
  <c r="I207" i="6"/>
  <c r="G207" i="6"/>
  <c r="F207" i="6"/>
  <c r="D207" i="6"/>
  <c r="C207" i="6"/>
  <c r="L206" i="6"/>
  <c r="J206" i="6"/>
  <c r="I206" i="6"/>
  <c r="G206" i="6"/>
  <c r="F206" i="6"/>
  <c r="D206" i="6"/>
  <c r="C206" i="6"/>
  <c r="L205" i="6"/>
  <c r="J205" i="6"/>
  <c r="I205" i="6"/>
  <c r="G205" i="6"/>
  <c r="F205" i="6"/>
  <c r="D205" i="6"/>
  <c r="C205" i="6"/>
  <c r="L204" i="6"/>
  <c r="J204" i="6"/>
  <c r="I204" i="6"/>
  <c r="G204" i="6"/>
  <c r="F204" i="6"/>
  <c r="D204" i="6"/>
  <c r="C204" i="6"/>
  <c r="L203" i="6"/>
  <c r="J203" i="6"/>
  <c r="I203" i="6"/>
  <c r="G203" i="6"/>
  <c r="F203" i="6"/>
  <c r="D203" i="6"/>
  <c r="C203" i="6"/>
  <c r="L202" i="6"/>
  <c r="J202" i="6"/>
  <c r="I202" i="6"/>
  <c r="G202" i="6"/>
  <c r="F202" i="6"/>
  <c r="D202" i="6"/>
  <c r="C202" i="6"/>
  <c r="L201" i="6"/>
  <c r="J201" i="6"/>
  <c r="I201" i="6"/>
  <c r="G201" i="6"/>
  <c r="F201" i="6"/>
  <c r="D201" i="6"/>
  <c r="C201" i="6"/>
  <c r="L200" i="6"/>
  <c r="J200" i="6"/>
  <c r="I200" i="6"/>
  <c r="G200" i="6"/>
  <c r="F200" i="6"/>
  <c r="D200" i="6"/>
  <c r="C200" i="6"/>
  <c r="L199" i="6"/>
  <c r="J199" i="6"/>
  <c r="I199" i="6"/>
  <c r="G199" i="6"/>
  <c r="F199" i="6"/>
  <c r="D199" i="6"/>
  <c r="C199" i="6"/>
  <c r="L198" i="6"/>
  <c r="J198" i="6"/>
  <c r="I198" i="6"/>
  <c r="G198" i="6"/>
  <c r="F198" i="6"/>
  <c r="D198" i="6"/>
  <c r="C198" i="6"/>
  <c r="L197" i="6"/>
  <c r="J197" i="6"/>
  <c r="I197" i="6"/>
  <c r="G197" i="6"/>
  <c r="F197" i="6"/>
  <c r="D197" i="6"/>
  <c r="C197" i="6"/>
  <c r="L196" i="6"/>
  <c r="J196" i="6"/>
  <c r="I196" i="6"/>
  <c r="G196" i="6"/>
  <c r="F196" i="6"/>
  <c r="D196" i="6"/>
  <c r="C196" i="6"/>
  <c r="L195" i="6"/>
  <c r="J195" i="6"/>
  <c r="I195" i="6"/>
  <c r="G195" i="6"/>
  <c r="F195" i="6"/>
  <c r="D195" i="6"/>
  <c r="C195" i="6"/>
  <c r="L194" i="6"/>
  <c r="J194" i="6"/>
  <c r="I194" i="6"/>
  <c r="G194" i="6"/>
  <c r="F194" i="6"/>
  <c r="D194" i="6"/>
  <c r="C194" i="6"/>
  <c r="L193" i="6"/>
  <c r="J193" i="6"/>
  <c r="I193" i="6"/>
  <c r="G193" i="6"/>
  <c r="F193" i="6"/>
  <c r="D193" i="6"/>
  <c r="C193" i="6"/>
  <c r="L192" i="6"/>
  <c r="J192" i="6"/>
  <c r="I192" i="6"/>
  <c r="G192" i="6"/>
  <c r="F192" i="6"/>
  <c r="D192" i="6"/>
  <c r="C192" i="6"/>
  <c r="L191" i="6"/>
  <c r="J191" i="6"/>
  <c r="I191" i="6"/>
  <c r="G191" i="6"/>
  <c r="F191" i="6"/>
  <c r="D191" i="6"/>
  <c r="C191" i="6"/>
  <c r="L190" i="6"/>
  <c r="J190" i="6"/>
  <c r="I190" i="6"/>
  <c r="G190" i="6"/>
  <c r="F190" i="6"/>
  <c r="D190" i="6"/>
  <c r="C190" i="6"/>
  <c r="L189" i="6"/>
  <c r="J189" i="6"/>
  <c r="I189" i="6"/>
  <c r="G189" i="6"/>
  <c r="F189" i="6"/>
  <c r="D189" i="6"/>
  <c r="C189" i="6"/>
  <c r="L188" i="6"/>
  <c r="J188" i="6"/>
  <c r="I188" i="6"/>
  <c r="G188" i="6"/>
  <c r="F188" i="6"/>
  <c r="D188" i="6"/>
  <c r="C188" i="6"/>
  <c r="L187" i="6"/>
  <c r="J187" i="6"/>
  <c r="I187" i="6"/>
  <c r="G187" i="6"/>
  <c r="F187" i="6"/>
  <c r="D187" i="6"/>
  <c r="C187" i="6"/>
  <c r="L186" i="6"/>
  <c r="J186" i="6"/>
  <c r="I186" i="6"/>
  <c r="G186" i="6"/>
  <c r="F186" i="6"/>
  <c r="D186" i="6"/>
  <c r="C186" i="6"/>
  <c r="L185" i="6"/>
  <c r="K185" i="6"/>
  <c r="J185" i="6"/>
  <c r="I185" i="6"/>
  <c r="G185" i="6"/>
  <c r="F185" i="6"/>
  <c r="D185" i="6"/>
  <c r="C185" i="6"/>
  <c r="L184" i="6"/>
  <c r="J184" i="6"/>
  <c r="I184" i="6"/>
  <c r="G184" i="6"/>
  <c r="F184" i="6"/>
  <c r="D184" i="6"/>
  <c r="C184" i="6"/>
  <c r="J183" i="6"/>
  <c r="I183" i="6"/>
  <c r="G183" i="6"/>
  <c r="F183" i="6"/>
  <c r="D183" i="6"/>
  <c r="C183" i="6"/>
  <c r="J182" i="6"/>
  <c r="I182" i="6"/>
  <c r="G182" i="6"/>
  <c r="F182" i="6"/>
  <c r="D182" i="6"/>
  <c r="C182" i="6"/>
  <c r="J181" i="6"/>
  <c r="I181" i="6"/>
  <c r="G181" i="6"/>
  <c r="F181" i="6"/>
  <c r="D181" i="6"/>
  <c r="C181" i="6"/>
  <c r="J180" i="6"/>
  <c r="I180" i="6"/>
  <c r="G180" i="6"/>
  <c r="F180" i="6"/>
  <c r="D180" i="6"/>
  <c r="C180" i="6"/>
  <c r="J179" i="6"/>
  <c r="I179" i="6"/>
  <c r="G179" i="6"/>
  <c r="F179" i="6"/>
  <c r="D179" i="6"/>
  <c r="C179" i="6"/>
  <c r="L178" i="6"/>
  <c r="J178" i="6"/>
  <c r="I178" i="6"/>
  <c r="G178" i="6"/>
  <c r="F178" i="6"/>
  <c r="D178" i="6"/>
  <c r="C178" i="6"/>
  <c r="L177" i="6"/>
  <c r="J177" i="6"/>
  <c r="I177" i="6"/>
  <c r="G177" i="6"/>
  <c r="F177" i="6"/>
  <c r="D177" i="6"/>
  <c r="C177" i="6"/>
  <c r="L176" i="6"/>
  <c r="J176" i="6"/>
  <c r="I176" i="6"/>
  <c r="G176" i="6"/>
  <c r="F176" i="6"/>
  <c r="D176" i="6"/>
  <c r="C176" i="6"/>
  <c r="J175" i="6"/>
  <c r="I175" i="6"/>
  <c r="G175" i="6"/>
  <c r="F175" i="6"/>
  <c r="D175" i="6"/>
  <c r="C175" i="6"/>
  <c r="L174" i="6"/>
  <c r="J174" i="6"/>
  <c r="I174" i="6"/>
  <c r="G174" i="6"/>
  <c r="F174" i="6"/>
  <c r="D174" i="6"/>
  <c r="C174" i="6"/>
  <c r="L173" i="6"/>
  <c r="J173" i="6"/>
  <c r="I173" i="6"/>
  <c r="G173" i="6"/>
  <c r="F173" i="6"/>
  <c r="D173" i="6"/>
  <c r="C173" i="6"/>
  <c r="L172" i="6"/>
  <c r="J172" i="6"/>
  <c r="I172" i="6"/>
  <c r="G172" i="6"/>
  <c r="F172" i="6"/>
  <c r="D172" i="6"/>
  <c r="C172" i="6"/>
  <c r="J171" i="6"/>
  <c r="I171" i="6"/>
  <c r="G171" i="6"/>
  <c r="F171" i="6"/>
  <c r="D171" i="6"/>
  <c r="C171" i="6"/>
  <c r="J170" i="6"/>
  <c r="I170" i="6"/>
  <c r="G170" i="6"/>
  <c r="F170" i="6"/>
  <c r="D170" i="6"/>
  <c r="C170" i="6"/>
  <c r="J169" i="6"/>
  <c r="I169" i="6"/>
  <c r="G169" i="6"/>
  <c r="F169" i="6"/>
  <c r="D169" i="6"/>
  <c r="C169" i="6"/>
  <c r="J168" i="6"/>
  <c r="I168" i="6"/>
  <c r="G168" i="6"/>
  <c r="F168" i="6"/>
  <c r="D168" i="6"/>
  <c r="C168" i="6"/>
  <c r="J167" i="6"/>
  <c r="I167" i="6"/>
  <c r="G167" i="6"/>
  <c r="F167" i="6"/>
  <c r="D167" i="6"/>
  <c r="C167" i="6"/>
  <c r="J166" i="6"/>
  <c r="I166" i="6"/>
  <c r="G166" i="6"/>
  <c r="F166" i="6"/>
  <c r="D166" i="6"/>
  <c r="C166" i="6"/>
  <c r="L165" i="6"/>
  <c r="J165" i="6"/>
  <c r="I165" i="6"/>
  <c r="G165" i="6"/>
  <c r="F165" i="6"/>
  <c r="D165" i="6"/>
  <c r="C165" i="6"/>
  <c r="J164" i="6"/>
  <c r="I164" i="6"/>
  <c r="G164" i="6"/>
  <c r="F164" i="6"/>
  <c r="D164" i="6"/>
  <c r="C164" i="6"/>
  <c r="J163" i="6"/>
  <c r="I163" i="6"/>
  <c r="G163" i="6"/>
  <c r="F163" i="6"/>
  <c r="D163" i="6"/>
  <c r="C163" i="6"/>
  <c r="J162" i="6"/>
  <c r="I162" i="6"/>
  <c r="G162" i="6"/>
  <c r="F162" i="6"/>
  <c r="D162" i="6"/>
  <c r="C162" i="6"/>
  <c r="J161" i="6"/>
  <c r="I161" i="6"/>
  <c r="G161" i="6"/>
  <c r="F161" i="6"/>
  <c r="D161" i="6"/>
  <c r="C161" i="6"/>
  <c r="J160" i="6"/>
  <c r="I160" i="6"/>
  <c r="G160" i="6"/>
  <c r="F160" i="6"/>
  <c r="D160" i="6"/>
  <c r="C160" i="6"/>
  <c r="L159" i="6"/>
  <c r="J159" i="6"/>
  <c r="I159" i="6"/>
  <c r="G159" i="6"/>
  <c r="F159" i="6"/>
  <c r="D159" i="6"/>
  <c r="C159" i="6"/>
  <c r="L158" i="6"/>
  <c r="J158" i="6"/>
  <c r="I158" i="6"/>
  <c r="G158" i="6"/>
  <c r="F158" i="6"/>
  <c r="D158" i="6"/>
  <c r="C158" i="6"/>
  <c r="J157" i="6"/>
  <c r="I157" i="6"/>
  <c r="G157" i="6"/>
  <c r="F157" i="6"/>
  <c r="D157" i="6"/>
  <c r="C157" i="6"/>
  <c r="L156" i="6"/>
  <c r="J156" i="6"/>
  <c r="I156" i="6"/>
  <c r="G156" i="6"/>
  <c r="F156" i="6"/>
  <c r="D156" i="6"/>
  <c r="C156" i="6"/>
  <c r="L155" i="6"/>
  <c r="J155" i="6"/>
  <c r="I155" i="6"/>
  <c r="G155" i="6"/>
  <c r="F155" i="6"/>
  <c r="D155" i="6"/>
  <c r="C155" i="6"/>
  <c r="L154" i="6"/>
  <c r="J154" i="6"/>
  <c r="I154" i="6"/>
  <c r="G154" i="6"/>
  <c r="F154" i="6"/>
  <c r="D154" i="6"/>
  <c r="C154" i="6"/>
  <c r="L153" i="6"/>
  <c r="J153" i="6"/>
  <c r="I153" i="6"/>
  <c r="G153" i="6"/>
  <c r="F153" i="6"/>
  <c r="D153" i="6"/>
  <c r="C153" i="6"/>
  <c r="J152" i="6"/>
  <c r="I152" i="6"/>
  <c r="G152" i="6"/>
  <c r="F152" i="6"/>
  <c r="E152" i="6"/>
  <c r="D152" i="6"/>
  <c r="C152" i="6"/>
  <c r="L151" i="6"/>
  <c r="J151" i="6"/>
  <c r="I151" i="6"/>
  <c r="G151" i="6"/>
  <c r="F151" i="6"/>
  <c r="E151" i="6"/>
  <c r="D151" i="6"/>
  <c r="C151" i="6"/>
  <c r="L150" i="6"/>
  <c r="K150" i="6"/>
  <c r="J150" i="6"/>
  <c r="I150" i="6"/>
  <c r="G150" i="6"/>
  <c r="F150" i="6"/>
  <c r="D150" i="6"/>
  <c r="C150" i="6"/>
  <c r="L149" i="6"/>
  <c r="J149" i="6"/>
  <c r="I149" i="6"/>
  <c r="G149" i="6"/>
  <c r="F149" i="6"/>
  <c r="D149" i="6"/>
  <c r="C149" i="6"/>
  <c r="L148" i="6"/>
  <c r="J148" i="6"/>
  <c r="I148" i="6"/>
  <c r="G148" i="6"/>
  <c r="F148" i="6"/>
  <c r="D148" i="6"/>
  <c r="C148" i="6"/>
  <c r="L147" i="6"/>
  <c r="J147" i="6"/>
  <c r="I147" i="6"/>
  <c r="G147" i="6"/>
  <c r="F147" i="6"/>
  <c r="D147" i="6"/>
  <c r="C147" i="6"/>
  <c r="L146" i="6"/>
  <c r="J146" i="6"/>
  <c r="I146" i="6"/>
  <c r="G146" i="6"/>
  <c r="F146" i="6"/>
  <c r="D146" i="6"/>
  <c r="C146" i="6"/>
  <c r="L145" i="6"/>
  <c r="J145" i="6"/>
  <c r="I145" i="6"/>
  <c r="G145" i="6"/>
  <c r="F145" i="6"/>
  <c r="E145" i="6"/>
  <c r="D145" i="6"/>
  <c r="C145" i="6"/>
  <c r="G144" i="6"/>
  <c r="F144" i="6"/>
  <c r="D144" i="6"/>
  <c r="C144" i="6"/>
  <c r="G142" i="6"/>
  <c r="F142" i="6"/>
  <c r="E142" i="6"/>
  <c r="D142" i="6"/>
  <c r="C142" i="6"/>
  <c r="G141" i="6"/>
  <c r="F141" i="6"/>
  <c r="D141" i="6"/>
  <c r="C141" i="6"/>
  <c r="G140" i="6"/>
  <c r="F140" i="6"/>
  <c r="E140" i="6"/>
  <c r="D140" i="6"/>
  <c r="C140" i="6"/>
  <c r="G139" i="6"/>
  <c r="F139" i="6"/>
  <c r="D139" i="6"/>
  <c r="C139" i="6"/>
  <c r="G138" i="6"/>
  <c r="F138" i="6"/>
  <c r="D138" i="6"/>
  <c r="C138" i="6"/>
  <c r="G137" i="6"/>
  <c r="F137" i="6"/>
  <c r="E137" i="6"/>
  <c r="D137" i="6"/>
  <c r="C137" i="6"/>
  <c r="G136" i="6"/>
  <c r="F136" i="6"/>
  <c r="D136" i="6"/>
  <c r="C136" i="6"/>
  <c r="G135" i="6"/>
  <c r="F135" i="6"/>
  <c r="D135" i="6"/>
  <c r="C135" i="6"/>
  <c r="G134" i="6"/>
  <c r="F134" i="6"/>
  <c r="D134" i="6"/>
  <c r="C134" i="6"/>
  <c r="G133" i="6"/>
  <c r="F133" i="6"/>
  <c r="D133" i="6"/>
  <c r="C133" i="6"/>
  <c r="G132" i="6"/>
  <c r="F132" i="6"/>
  <c r="D132" i="6"/>
  <c r="C132" i="6"/>
  <c r="G131" i="6"/>
  <c r="F131" i="6"/>
  <c r="D131" i="6"/>
  <c r="C131" i="6"/>
  <c r="G130" i="6"/>
  <c r="F130" i="6"/>
  <c r="D130" i="6"/>
  <c r="C130" i="6"/>
  <c r="G129" i="6"/>
  <c r="F129" i="6"/>
  <c r="D129" i="6"/>
  <c r="C129" i="6"/>
  <c r="G128" i="6"/>
  <c r="F128" i="6"/>
  <c r="D128" i="6"/>
  <c r="C128" i="6"/>
  <c r="G127" i="6"/>
  <c r="F127" i="6"/>
  <c r="D127" i="6"/>
  <c r="C127" i="6"/>
  <c r="G126" i="6"/>
  <c r="F126" i="6"/>
  <c r="D126" i="6"/>
  <c r="C126" i="6"/>
  <c r="G125" i="6"/>
  <c r="F125" i="6"/>
  <c r="D125" i="6"/>
  <c r="C125" i="6"/>
  <c r="G124" i="6"/>
  <c r="F124" i="6"/>
  <c r="D124" i="6"/>
  <c r="C124" i="6"/>
  <c r="G123" i="6"/>
  <c r="F123" i="6"/>
  <c r="D123" i="6"/>
  <c r="C123" i="6"/>
  <c r="G122" i="6"/>
  <c r="F122" i="6"/>
  <c r="D122" i="6"/>
  <c r="C122" i="6"/>
  <c r="G121" i="6"/>
  <c r="F121" i="6"/>
  <c r="D121" i="6"/>
  <c r="C121" i="6"/>
  <c r="G120" i="6"/>
  <c r="F120" i="6"/>
  <c r="D120" i="6"/>
  <c r="C120" i="6"/>
  <c r="G119" i="6"/>
  <c r="F119" i="6"/>
  <c r="D119" i="6"/>
  <c r="C119" i="6"/>
  <c r="G118" i="6"/>
  <c r="F118" i="6"/>
  <c r="D118" i="6"/>
  <c r="C118" i="6"/>
  <c r="G117" i="6"/>
  <c r="F117" i="6"/>
  <c r="E117" i="6"/>
  <c r="D117" i="6"/>
  <c r="C117" i="6"/>
  <c r="G116" i="6"/>
  <c r="F116" i="6"/>
  <c r="D116" i="6"/>
  <c r="C116" i="6"/>
  <c r="G115" i="6"/>
  <c r="F115" i="6"/>
  <c r="E115" i="6"/>
  <c r="D115" i="6"/>
  <c r="C115" i="6"/>
  <c r="G114" i="6"/>
  <c r="F114" i="6"/>
  <c r="E114" i="6"/>
  <c r="D114" i="6"/>
  <c r="C114" i="6"/>
  <c r="G113" i="6"/>
  <c r="F113" i="6"/>
  <c r="E113" i="6"/>
  <c r="D113" i="6"/>
  <c r="C113" i="6"/>
  <c r="G112" i="6"/>
  <c r="F112" i="6"/>
  <c r="D112" i="6"/>
  <c r="C112" i="6"/>
  <c r="G111" i="6"/>
  <c r="F111" i="6"/>
  <c r="D111" i="6"/>
  <c r="C111" i="6"/>
  <c r="G110" i="6"/>
  <c r="F110" i="6"/>
  <c r="D110" i="6"/>
  <c r="C110" i="6"/>
  <c r="G109" i="6"/>
  <c r="F109" i="6"/>
  <c r="D109" i="6"/>
  <c r="C109" i="6"/>
  <c r="G108" i="6"/>
  <c r="F108" i="6"/>
  <c r="D108" i="6"/>
  <c r="C108" i="6"/>
  <c r="G107" i="6"/>
  <c r="F107" i="6"/>
  <c r="D107" i="6"/>
  <c r="C107" i="6"/>
  <c r="G106" i="6"/>
  <c r="F106" i="6"/>
  <c r="E106" i="6"/>
  <c r="D106" i="6"/>
  <c r="C106" i="6"/>
  <c r="G105" i="6"/>
  <c r="F105" i="6"/>
  <c r="D105" i="6"/>
  <c r="C105" i="6"/>
  <c r="G104" i="6"/>
  <c r="F104" i="6"/>
  <c r="E104" i="6"/>
  <c r="D104" i="6"/>
  <c r="C104" i="6"/>
  <c r="G102" i="6"/>
  <c r="F102" i="6"/>
  <c r="D102" i="6"/>
  <c r="C102" i="6"/>
  <c r="G101" i="6"/>
  <c r="F101" i="6"/>
  <c r="E101" i="6"/>
  <c r="D101" i="6"/>
  <c r="C101" i="6"/>
  <c r="G100" i="6"/>
  <c r="F100" i="6"/>
  <c r="E100" i="6"/>
  <c r="D100" i="6"/>
  <c r="C100" i="6"/>
  <c r="G99" i="6"/>
  <c r="F99" i="6"/>
  <c r="E99" i="6"/>
  <c r="D99" i="6"/>
  <c r="C99" i="6"/>
  <c r="G98" i="6"/>
  <c r="F98" i="6"/>
  <c r="E98" i="6"/>
  <c r="D98" i="6"/>
  <c r="C98" i="6"/>
  <c r="G97" i="6"/>
  <c r="F97" i="6"/>
  <c r="D97" i="6"/>
  <c r="C97" i="6"/>
  <c r="G96" i="6"/>
  <c r="F96" i="6"/>
  <c r="D96" i="6"/>
  <c r="C96" i="6"/>
  <c r="G95" i="6"/>
  <c r="F95" i="6"/>
  <c r="D95" i="6"/>
  <c r="C95" i="6"/>
  <c r="G94" i="6"/>
  <c r="F94" i="6"/>
  <c r="D94" i="6"/>
  <c r="C94" i="6"/>
  <c r="G93" i="6"/>
  <c r="F93" i="6"/>
  <c r="D93" i="6"/>
  <c r="C93" i="6"/>
  <c r="G92" i="6"/>
  <c r="F92" i="6"/>
  <c r="D92" i="6"/>
  <c r="C92" i="6"/>
  <c r="G91" i="6"/>
  <c r="F91" i="6"/>
  <c r="E91" i="6"/>
  <c r="D91" i="6"/>
  <c r="C91" i="6"/>
  <c r="G89" i="6"/>
  <c r="F89" i="6"/>
  <c r="D89" i="6"/>
  <c r="C89" i="6"/>
  <c r="G88" i="6"/>
  <c r="F88" i="6"/>
  <c r="D88" i="6"/>
  <c r="C88" i="6"/>
  <c r="G87" i="6"/>
  <c r="F87" i="6"/>
  <c r="D87" i="6"/>
  <c r="C87" i="6"/>
  <c r="G86" i="6"/>
  <c r="F86" i="6"/>
  <c r="D86" i="6"/>
  <c r="C86" i="6"/>
  <c r="G85" i="6"/>
  <c r="F85" i="6"/>
  <c r="D85" i="6"/>
  <c r="C85" i="6"/>
  <c r="G84" i="6"/>
  <c r="F84" i="6"/>
  <c r="E84" i="6"/>
  <c r="D84" i="6"/>
  <c r="C84" i="6"/>
  <c r="G83" i="6"/>
  <c r="F83" i="6"/>
  <c r="D83" i="6"/>
  <c r="C83" i="6"/>
  <c r="G82" i="6"/>
  <c r="F82" i="6"/>
  <c r="D82" i="6"/>
  <c r="C82" i="6"/>
  <c r="G81" i="6"/>
  <c r="F81" i="6"/>
  <c r="D81" i="6"/>
  <c r="C81" i="6"/>
  <c r="G80" i="6"/>
  <c r="F80" i="6"/>
  <c r="D80" i="6"/>
  <c r="C80" i="6"/>
  <c r="G79" i="6"/>
  <c r="F79" i="6"/>
  <c r="D79" i="6"/>
  <c r="C79" i="6"/>
  <c r="G78" i="6"/>
  <c r="F78" i="6"/>
  <c r="D78" i="6"/>
  <c r="C78" i="6"/>
  <c r="G77" i="6"/>
  <c r="F77" i="6"/>
  <c r="D77" i="6"/>
  <c r="C77" i="6"/>
  <c r="G76" i="6"/>
  <c r="F76" i="6"/>
  <c r="E76" i="6"/>
  <c r="D76" i="6"/>
  <c r="C76" i="6"/>
  <c r="G75" i="6"/>
  <c r="F75" i="6"/>
  <c r="E75" i="6"/>
  <c r="D75" i="6"/>
  <c r="C75" i="6"/>
  <c r="G74" i="6"/>
  <c r="F74" i="6"/>
  <c r="E74" i="6"/>
  <c r="D74" i="6"/>
  <c r="C74" i="6"/>
  <c r="G73" i="6"/>
  <c r="F73" i="6"/>
  <c r="E73" i="6"/>
  <c r="D73" i="6"/>
  <c r="C73" i="6"/>
  <c r="G72" i="6"/>
  <c r="F72" i="6"/>
  <c r="D72" i="6"/>
  <c r="C72" i="6"/>
  <c r="G71" i="6"/>
  <c r="F71" i="6"/>
  <c r="E71" i="6"/>
  <c r="D71" i="6"/>
  <c r="C71" i="6"/>
  <c r="G70" i="6"/>
  <c r="F70" i="6"/>
  <c r="D70" i="6"/>
  <c r="C70" i="6"/>
  <c r="G69" i="6"/>
  <c r="F69" i="6"/>
  <c r="E69" i="6"/>
  <c r="D69" i="6"/>
  <c r="C69" i="6"/>
  <c r="G68" i="6"/>
  <c r="F68" i="6"/>
  <c r="D68" i="6"/>
  <c r="C68" i="6"/>
  <c r="G67" i="6"/>
  <c r="F67" i="6"/>
  <c r="E67" i="6"/>
  <c r="D67" i="6"/>
  <c r="C67" i="6"/>
  <c r="G66" i="6"/>
  <c r="F66" i="6"/>
  <c r="E66" i="6"/>
  <c r="D66" i="6"/>
  <c r="C66" i="6"/>
  <c r="G65" i="6"/>
  <c r="F65" i="6"/>
  <c r="E65" i="6"/>
  <c r="D65" i="6"/>
  <c r="C65" i="6"/>
  <c r="G64" i="6"/>
  <c r="F64" i="6"/>
  <c r="D64" i="6"/>
  <c r="C64" i="6"/>
  <c r="G63" i="6"/>
  <c r="F63" i="6"/>
  <c r="D63" i="6"/>
  <c r="C63" i="6"/>
  <c r="G62" i="6"/>
  <c r="F62" i="6"/>
  <c r="D62" i="6"/>
  <c r="C62" i="6"/>
  <c r="G61" i="6"/>
  <c r="F61" i="6"/>
  <c r="D61" i="6"/>
  <c r="C61" i="6"/>
  <c r="G60" i="6"/>
  <c r="F60" i="6"/>
  <c r="D60" i="6"/>
  <c r="C60" i="6"/>
  <c r="G59" i="6"/>
  <c r="F59" i="6"/>
  <c r="E59" i="6"/>
  <c r="D59" i="6"/>
  <c r="C59" i="6"/>
  <c r="G58" i="6"/>
  <c r="F58" i="6"/>
  <c r="E58" i="6"/>
  <c r="D58" i="6"/>
  <c r="C58" i="6"/>
  <c r="G57" i="6"/>
  <c r="F57" i="6"/>
  <c r="E57" i="6"/>
  <c r="D57" i="6"/>
  <c r="C57" i="6"/>
  <c r="G56" i="6"/>
  <c r="F56" i="6"/>
  <c r="D56" i="6"/>
  <c r="C56" i="6"/>
  <c r="G55" i="6"/>
  <c r="F55" i="6"/>
  <c r="D55" i="6"/>
  <c r="C55" i="6"/>
  <c r="G54" i="6"/>
  <c r="F54" i="6"/>
  <c r="D54" i="6"/>
  <c r="C54" i="6"/>
  <c r="G53" i="6"/>
  <c r="F53" i="6"/>
  <c r="E53" i="6"/>
  <c r="D53" i="6"/>
  <c r="C53" i="6"/>
  <c r="G52" i="6"/>
  <c r="F52" i="6"/>
  <c r="D52" i="6"/>
  <c r="C52" i="6"/>
  <c r="G51" i="6"/>
  <c r="F51" i="6"/>
  <c r="D51" i="6"/>
  <c r="C51" i="6"/>
  <c r="G50" i="6"/>
  <c r="F50" i="6"/>
  <c r="D50" i="6"/>
  <c r="C50" i="6"/>
  <c r="G49" i="6"/>
  <c r="F49" i="6"/>
  <c r="E49" i="6"/>
  <c r="D49" i="6"/>
  <c r="C49" i="6"/>
  <c r="G48" i="6"/>
  <c r="F48" i="6"/>
  <c r="E48" i="6"/>
  <c r="D48" i="6"/>
  <c r="C48" i="6"/>
  <c r="G47" i="6"/>
  <c r="F47" i="6"/>
  <c r="D47" i="6"/>
  <c r="C47" i="6"/>
  <c r="G46" i="6"/>
  <c r="F46" i="6"/>
  <c r="D46" i="6"/>
  <c r="C46" i="6"/>
  <c r="G45" i="6"/>
  <c r="F45" i="6"/>
  <c r="E45" i="6"/>
  <c r="D45" i="6"/>
  <c r="C45" i="6"/>
  <c r="G44" i="6"/>
  <c r="F44" i="6"/>
  <c r="D44" i="6"/>
  <c r="C44" i="6"/>
  <c r="G43" i="6"/>
  <c r="F43" i="6"/>
  <c r="D43" i="6"/>
  <c r="C43" i="6"/>
  <c r="G42" i="6"/>
  <c r="F42" i="6"/>
  <c r="D42" i="6"/>
  <c r="C42" i="6"/>
  <c r="G41" i="6"/>
  <c r="F41" i="6"/>
  <c r="E41" i="6"/>
  <c r="D41" i="6"/>
  <c r="C41" i="6"/>
  <c r="G40" i="6"/>
  <c r="F40" i="6"/>
  <c r="D40" i="6"/>
  <c r="C40" i="6"/>
  <c r="G39" i="6"/>
  <c r="F39" i="6"/>
  <c r="D39" i="6"/>
  <c r="C39" i="6"/>
  <c r="G38" i="6"/>
  <c r="F38" i="6"/>
  <c r="D38" i="6"/>
  <c r="C38" i="6"/>
  <c r="G37" i="6"/>
  <c r="F37" i="6"/>
  <c r="D37" i="6"/>
  <c r="C37" i="6"/>
  <c r="G36" i="6"/>
  <c r="F36" i="6"/>
  <c r="E36" i="6"/>
  <c r="D36" i="6"/>
  <c r="C36" i="6"/>
  <c r="G35" i="6"/>
  <c r="F35" i="6"/>
  <c r="D35" i="6"/>
  <c r="C35" i="6"/>
  <c r="G34" i="6"/>
  <c r="F34" i="6"/>
  <c r="D34" i="6"/>
  <c r="C34" i="6"/>
  <c r="G33" i="6"/>
  <c r="F33" i="6"/>
  <c r="D33" i="6"/>
  <c r="C33" i="6"/>
  <c r="G32" i="6"/>
  <c r="F32" i="6"/>
  <c r="D32" i="6"/>
  <c r="C32" i="6"/>
  <c r="G31" i="6"/>
  <c r="F31" i="6"/>
  <c r="D31" i="6"/>
  <c r="C31" i="6"/>
  <c r="G30" i="6"/>
  <c r="F30" i="6"/>
  <c r="D30" i="6"/>
  <c r="C30" i="6"/>
  <c r="G29" i="6"/>
  <c r="F29" i="6"/>
  <c r="D29" i="6"/>
  <c r="C29" i="6"/>
  <c r="G28" i="6"/>
  <c r="F28" i="6"/>
  <c r="E28" i="6"/>
  <c r="D28" i="6"/>
  <c r="C28" i="6"/>
  <c r="G23" i="6"/>
  <c r="F23" i="6"/>
  <c r="D23" i="6"/>
  <c r="C23" i="6"/>
  <c r="G22" i="6"/>
  <c r="F22" i="6"/>
  <c r="E22" i="6"/>
  <c r="D22" i="6"/>
  <c r="C22" i="6"/>
  <c r="G21" i="6"/>
  <c r="F21" i="6"/>
  <c r="E21" i="6"/>
  <c r="D21" i="6"/>
  <c r="C21" i="6"/>
  <c r="G20" i="6"/>
  <c r="F20" i="6"/>
  <c r="D20" i="6"/>
  <c r="C20" i="6"/>
  <c r="G19" i="6"/>
  <c r="F19" i="6"/>
  <c r="D19" i="6"/>
  <c r="C19" i="6"/>
  <c r="G18" i="6"/>
  <c r="F18" i="6"/>
  <c r="D18" i="6"/>
  <c r="C18" i="6"/>
  <c r="G17" i="6"/>
  <c r="F17" i="6"/>
  <c r="D17" i="6"/>
  <c r="C17" i="6"/>
  <c r="G16" i="6"/>
  <c r="F16" i="6"/>
  <c r="D16" i="6"/>
  <c r="C16" i="6"/>
  <c r="G15" i="6"/>
  <c r="F15" i="6"/>
  <c r="D15" i="6"/>
  <c r="C15" i="6"/>
  <c r="G14" i="6"/>
  <c r="F14" i="6"/>
  <c r="E14" i="6"/>
  <c r="D14" i="6"/>
  <c r="C14" i="6"/>
  <c r="G13" i="6"/>
  <c r="F13" i="6"/>
  <c r="D13" i="6"/>
  <c r="C13" i="6"/>
  <c r="G12" i="6"/>
  <c r="F12" i="6"/>
  <c r="D12" i="6"/>
  <c r="C12" i="6"/>
  <c r="G10" i="6"/>
  <c r="F10" i="6"/>
  <c r="E10" i="6"/>
  <c r="D10" i="6"/>
  <c r="C10" i="6"/>
  <c r="G9" i="6"/>
  <c r="F9" i="6"/>
  <c r="E9" i="6"/>
  <c r="D9" i="6"/>
  <c r="C9" i="6"/>
  <c r="G8" i="6"/>
  <c r="F8" i="6"/>
  <c r="E8" i="6"/>
  <c r="D8" i="6"/>
  <c r="C8" i="6"/>
  <c r="G7" i="6"/>
  <c r="F7" i="6"/>
  <c r="E7" i="6"/>
  <c r="D7" i="6"/>
  <c r="C7" i="6"/>
  <c r="G6" i="6"/>
  <c r="F6" i="6"/>
  <c r="D6" i="6"/>
  <c r="C6" i="6"/>
  <c r="G5" i="6"/>
  <c r="F5" i="6"/>
  <c r="D5" i="6"/>
  <c r="C5" i="6"/>
  <c r="G4" i="6"/>
  <c r="F4" i="6"/>
  <c r="E4" i="6"/>
  <c r="D4" i="6"/>
  <c r="C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Excel Data Model" type="5" refreshedVersion="0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<sst xmlns="http://schemas.openxmlformats.org/spreadsheetml/2006/main" count="10105" uniqueCount="3882">
  <si>
    <t>PHONE</t>
  </si>
  <si>
    <t>PROVIDER TYPE</t>
  </si>
  <si>
    <t>START DATE</t>
  </si>
  <si>
    <t>ADDRESS</t>
  </si>
  <si>
    <t>PROVIDER</t>
  </si>
  <si>
    <t>NAS PROVIDER NETWORK</t>
  </si>
  <si>
    <t>PROVIDER COUNTRY</t>
  </si>
  <si>
    <t>EMIRATE</t>
  </si>
  <si>
    <t>NOTE</t>
  </si>
  <si>
    <t>SERVICE PROVIDER</t>
  </si>
  <si>
    <t>PROVIDER LICENSE NO.</t>
  </si>
  <si>
    <t>SUB REGION</t>
  </si>
  <si>
    <t>NAS Administration Services</t>
  </si>
  <si>
    <t>United Arab Emirates</t>
  </si>
  <si>
    <t>Abu Dhabi</t>
  </si>
  <si>
    <t>Ruwais</t>
  </si>
  <si>
    <t>Hospital</t>
  </si>
  <si>
    <t>ADNOC - Al Ruwais Hospital - Al Dhafra Region</t>
  </si>
  <si>
    <t>MF439</t>
  </si>
  <si>
    <t>97126020535</t>
  </si>
  <si>
    <t>Al Ruwais, Al Dhafra Region, Alternative E-Mail: ala.akkad@nmc.ae</t>
  </si>
  <si>
    <t>with Dental Services</t>
  </si>
  <si>
    <t>Al Ain City</t>
  </si>
  <si>
    <t>97137133333</t>
  </si>
  <si>
    <t>Al Ahalia Hospital (Hamdan St) Abu Dhabi</t>
  </si>
  <si>
    <t>MF23</t>
  </si>
  <si>
    <t>0097126262666</t>
  </si>
  <si>
    <t>Hamdan Street, Abu Dhabi</t>
  </si>
  <si>
    <t xml:space="preserve">with Dental Services
</t>
  </si>
  <si>
    <t>Al Ahalia Hospital (Mussafah) Abu Dhabi</t>
  </si>
  <si>
    <t>MF3107</t>
  </si>
  <si>
    <t>0097128119119</t>
  </si>
  <si>
    <t xml:space="preserve"> M-24,Mussaffah, Near BMW Show Room
</t>
  </si>
  <si>
    <t>MF254</t>
  </si>
  <si>
    <t>97126330440</t>
  </si>
  <si>
    <t>Junction Fatima Bint Mubarak (Najdah) Street with Electra Street, Beside Baby City Shop</t>
  </si>
  <si>
    <t>Except Dr. Rajendra Parshad Gupta</t>
  </si>
  <si>
    <t>Bareen International Hospital (M.B.Z. City) Abu Dhabi</t>
  </si>
  <si>
    <t>MF2257</t>
  </si>
  <si>
    <t>0097125545554</t>
  </si>
  <si>
    <t>Next to Shaikah Fatima Bint Mubarak Mosque, Z-15, Mohammad Bin Zayed City - Abu Dhabi</t>
  </si>
  <si>
    <t>LLH Hospital (Electra St) Abu Dhabi</t>
  </si>
  <si>
    <t>MF1954</t>
  </si>
  <si>
    <t>0097126335522</t>
  </si>
  <si>
    <t>Al Marwa Tower, Electra Street</t>
  </si>
  <si>
    <t>Except Dr. Anshar Abdul Kharim</t>
  </si>
  <si>
    <t>MF2222</t>
  </si>
  <si>
    <t>0097125557711</t>
  </si>
  <si>
    <t>16th, Street, SANAYYA – 7, Industrial Area, Sector 43, M1 Musaffah, Abu Dhabi, UAE</t>
  </si>
  <si>
    <t>MF2349</t>
  </si>
  <si>
    <t>0097125856333</t>
  </si>
  <si>
    <t>Gate 6, Al Raha Workers Village, Al Wathba, Baniyas, Al Mafraq</t>
  </si>
  <si>
    <t>Mussafah</t>
  </si>
  <si>
    <t>Lifecare Hospital (Mussafah) Abu Dhabi</t>
  </si>
  <si>
    <t>MF2420</t>
  </si>
  <si>
    <t>0097125557747</t>
  </si>
  <si>
    <t>M-24,Musaffah,Near Village Mall - Abu Dhabi</t>
  </si>
  <si>
    <t>Medeor 24x7 International Hospital (Bid Bin Ammar) Al Ain</t>
  </si>
  <si>
    <t>MF4581</t>
  </si>
  <si>
    <t>0097137099000</t>
  </si>
  <si>
    <t>Ashraj District, Bida Bin Ammer Road, 17th Street, Al Ain</t>
  </si>
  <si>
    <t xml:space="preserve">with Dental Services
</t>
  </si>
  <si>
    <t>MF394</t>
  </si>
  <si>
    <t>0097126332255</t>
  </si>
  <si>
    <t>Zayed the First street, Madinath Zayed Area, Near Sama Tower - Abu Dhabi
P.O.Box 46222, Abu Dhabi- UAE</t>
  </si>
  <si>
    <t xml:space="preserve"> </t>
  </si>
  <si>
    <t>New Medical Centre Speciality Hospital (Shakhboot Bin Sultan St) Al Ain</t>
  </si>
  <si>
    <t>MF1974</t>
  </si>
  <si>
    <t>0097137555999</t>
  </si>
  <si>
    <t>Opposite Baladiya Park, Shakhboot Bin Sultan Street, Near Ayla hotel, Al Ain</t>
  </si>
  <si>
    <t>MF2482</t>
  </si>
  <si>
    <t>97126151515</t>
  </si>
  <si>
    <t>M-10, Shabiyah, Musaffah</t>
  </si>
  <si>
    <t>Pharmacy</t>
  </si>
  <si>
    <t>ADNOC - Al Dabbayia Pharmacy - Western Region</t>
  </si>
  <si>
    <t>PF2554</t>
  </si>
  <si>
    <t>0097126020575</t>
  </si>
  <si>
    <t xml:space="preserve">Al Dabbayia Area, Al Salia Road, Abu Dhabi, Western Region </t>
  </si>
  <si>
    <t>ADNOC - Al Ruwais Medical Center Pharmacy - Western Region</t>
  </si>
  <si>
    <t>PF2606</t>
  </si>
  <si>
    <t>Al Ruwais City, Al Sila Road, Abu Dhabi, Western Region</t>
  </si>
  <si>
    <t>ADNOC - Asab Pharmacy - Western Region</t>
  </si>
  <si>
    <t>PF2558</t>
  </si>
  <si>
    <t xml:space="preserve">Asab Area, Al Sila Road, Abu Dhabi, Western Region
</t>
  </si>
  <si>
    <t>ADNOC - Bu Hasa Pharmacy - Western Region</t>
  </si>
  <si>
    <t>PF2553</t>
  </si>
  <si>
    <t xml:space="preserve">Buhasa Area, Abu Dhabi, Western Region
 P.O. Box: 11876
</t>
  </si>
  <si>
    <t>ADNOC - Habshan Pharmacy - Western Region</t>
  </si>
  <si>
    <t>PF2555</t>
  </si>
  <si>
    <t>Habshan Area, Al Sila Road, Abu Dhabi, Western Region P.O. Box: 11876</t>
  </si>
  <si>
    <t>ADNOC - Ruwais Hospital Pharmacy - Al Dhafra Region</t>
  </si>
  <si>
    <t>PF1441</t>
  </si>
  <si>
    <t>97126020575</t>
  </si>
  <si>
    <t>Ruwais, Al Dhafra Region, Abu Dhabi, UAE</t>
  </si>
  <si>
    <t>ADNOC - Zirku Pharmacy - Abu Dhabi</t>
  </si>
  <si>
    <t>PF1667</t>
  </si>
  <si>
    <t xml:space="preserve">Zirku Oilfield, Abu Dhabi
</t>
  </si>
  <si>
    <t>ADNOC Onshore Medical Centre Pharmacy - Abu Dhabi</t>
  </si>
  <si>
    <t>PF1367</t>
  </si>
  <si>
    <t>Adco Medical Centre, Near Adco Operations,Al Khalidiyah,1st Corniche Street</t>
  </si>
  <si>
    <t>ADNOC Technical Institute Pharmacy - Abu Dhabi</t>
  </si>
  <si>
    <t>PF2640</t>
  </si>
  <si>
    <t>Al Shawamekh, Near Schlumberger - Abu Dhabi</t>
  </si>
  <si>
    <t>ASTER PHARMACY - FARMACIA HOME HEALTH CARE</t>
  </si>
  <si>
    <t>PF1436</t>
  </si>
  <si>
    <t>0097125529395</t>
  </si>
  <si>
    <t xml:space="preserve">SafeerMall, Mussafah 
</t>
  </si>
  <si>
    <t>Advanced Al Ain Pharmacy - Al Ain</t>
  </si>
  <si>
    <t>PF1456</t>
  </si>
  <si>
    <t>0097137227626</t>
  </si>
  <si>
    <t>Oasis Hospital - next to Starbucks Coffe Shop, Al Mutawaa, Al Ain</t>
  </si>
  <si>
    <t>Al Ain Modern Pharmacy - Al Ain</t>
  </si>
  <si>
    <t>PF1194</t>
  </si>
  <si>
    <t>0097137628919</t>
  </si>
  <si>
    <t xml:space="preserve">Al Jimi, Al Ain	
</t>
  </si>
  <si>
    <t>Al Ain Pharmacy - Al Ain</t>
  </si>
  <si>
    <t>PF1075</t>
  </si>
  <si>
    <t>0097137655120</t>
  </si>
  <si>
    <t xml:space="preserve">Khalifa Street, Al Ain 
</t>
  </si>
  <si>
    <t>Al Ain Pharmacy Bawadi Mall LLC - Al Ain</t>
  </si>
  <si>
    <t>PF1549</t>
  </si>
  <si>
    <t>0097137686687</t>
  </si>
  <si>
    <t>Bawadi Mall, Unit G-121, Mezyad, Al Ain</t>
  </si>
  <si>
    <t>Al Anqood Pharmacy - Abu Dhabi</t>
  </si>
  <si>
    <t>PF1755</t>
  </si>
  <si>
    <t>0097128845355</t>
  </si>
  <si>
    <t xml:space="preserve">Industrial Area, Madinat Zayed, Western Region, Abu Dhabi
</t>
  </si>
  <si>
    <t>Al Burooj Pharmacy - Abu Dhabi</t>
  </si>
  <si>
    <t>PF2967</t>
  </si>
  <si>
    <t>0097125545999</t>
  </si>
  <si>
    <t>M37 Behind Fresh &amp; More, Musaffah, ABu Dhabi</t>
  </si>
  <si>
    <t>Al Dhafra Fields Pharmacy - Abu Dhabi</t>
  </si>
  <si>
    <t>PF1744</t>
  </si>
  <si>
    <t>0097128845273</t>
  </si>
  <si>
    <t>Near Baniyas Spike Supermarket, Industrial Area, Beda Zayed City, Western Area Abu Dhabi</t>
  </si>
  <si>
    <t>0097126814644</t>
  </si>
  <si>
    <t>Al Manara Al Bahia Pharmacy - Abu Dhabi</t>
  </si>
  <si>
    <t>PF2579</t>
  </si>
  <si>
    <t>0097125635059</t>
  </si>
  <si>
    <t>Deerfield Ali Bahia
P.o. Box: 3084, Abu Dhabi</t>
  </si>
  <si>
    <t>Al Manara Al Ruwais Pharmacy - Abu Dhabi</t>
  </si>
  <si>
    <t>PF2646</t>
  </si>
  <si>
    <t>0097128760210</t>
  </si>
  <si>
    <t>Al Ruwais Mall
P.O. Box: 3084</t>
  </si>
  <si>
    <t>Al Manara Global Pharmacy - Abu Dhabi</t>
  </si>
  <si>
    <t>PF1324</t>
  </si>
  <si>
    <t>0097126734777</t>
  </si>
  <si>
    <t>Mina Center, Mina Coop
Mina
P.O. Box: 3084</t>
  </si>
  <si>
    <t>Al Manara International Pharmacy - Abu Dhabi</t>
  </si>
  <si>
    <t>PF1748</t>
  </si>
  <si>
    <t>0097126427677</t>
  </si>
  <si>
    <t>Tower B
Flat c66, Muroor Street, Al Nahyan Comp
P.O. Box: 3084</t>
  </si>
  <si>
    <t>Al Manara Pharmacy - Abu Dhabi</t>
  </si>
  <si>
    <t>PF1153</t>
  </si>
  <si>
    <t>0097126269966</t>
  </si>
  <si>
    <t>Dr. Abdul Karim_x000D_
Al Manara Pharmacy_x000D_
P.O.Box 3084_x000D_
Abu Dhabi, UAE</t>
  </si>
  <si>
    <t>Al Manara Pharmacy - Al Ain</t>
  </si>
  <si>
    <t>PF1091</t>
  </si>
  <si>
    <t>0097137668787</t>
  </si>
  <si>
    <t>Al Manara Pharmacy
P.O.Box 3084
Abu Dhabi-UAE</t>
  </si>
  <si>
    <t>Al Manara Pharmacy - Al Bawadi Mall - Al Ain</t>
  </si>
  <si>
    <t>PF2538</t>
  </si>
  <si>
    <t>0097137848802</t>
  </si>
  <si>
    <t>Al Bawadi Mall, 
Mazyad Street
Al Khourer Al Ain
P.O. Box : 3084</t>
  </si>
  <si>
    <t>Al Manara Pharmacy - Khalifa City- Abu Dhabi</t>
  </si>
  <si>
    <t>PF2528</t>
  </si>
  <si>
    <t>0097125562979</t>
  </si>
  <si>
    <t>One Stop Center
Khalifa City
P.O. Box: 3084</t>
  </si>
  <si>
    <t>Al Manara Pharmacy - World Trade Center- Abu Dhabi</t>
  </si>
  <si>
    <t>PF2543</t>
  </si>
  <si>
    <t>0097126331618</t>
  </si>
  <si>
    <t>Hamdan Street
World Trade Center
P.o. Box: 3084</t>
  </si>
  <si>
    <t>Al Manara Pharmacy Al Corniche- Abu Dhabi</t>
  </si>
  <si>
    <t>PF2669</t>
  </si>
  <si>
    <t>0097126675454</t>
  </si>
  <si>
    <t>Corniche Nation Tower
P.O. Box: 3084</t>
  </si>
  <si>
    <t>Al Manara Pharmacy Al Shawamekh- Abu Dhabi</t>
  </si>
  <si>
    <t>PF2749</t>
  </si>
  <si>
    <t>Al Manara Pharmacy Bawabat Al Sharq - Abu Dhabi</t>
  </si>
  <si>
    <t>PF2666</t>
  </si>
  <si>
    <t>0097125828270</t>
  </si>
  <si>
    <t>Bawabat al Sharq Mall
P.O. Box: 3084, Abu Dhabi</t>
  </si>
  <si>
    <t>Al Manara Pharmacy Boutik Mall- Al Ain</t>
  </si>
  <si>
    <t>PF2677</t>
  </si>
  <si>
    <t>0097137644117</t>
  </si>
  <si>
    <t>Boutik Mall Abu Dhabi
P.O. Box: 3084</t>
  </si>
  <si>
    <t>Al Manara Pharmacy Branch 1 - Abu Dhabi</t>
  </si>
  <si>
    <t>PF2704</t>
  </si>
  <si>
    <t>0097128840497</t>
  </si>
  <si>
    <t>Al Marfa, Abu Dhabi
P.O. Box: 3084</t>
  </si>
  <si>
    <t>Al Manara Pharmacy Capital Mall - Abu Dhabi</t>
  </si>
  <si>
    <t>PF2531</t>
  </si>
  <si>
    <t>0097124447642</t>
  </si>
  <si>
    <t>Capital Mall, Mussafah
P.o. Box: 3084, Abu Dhabi</t>
  </si>
  <si>
    <t>Al Manara Pharmacy Das Island- Abu Dhabi</t>
  </si>
  <si>
    <t>PF2741</t>
  </si>
  <si>
    <t>BAteen, Abu Dhabi
P.O. Box: 3084</t>
  </si>
  <si>
    <t>Al Manara Pharmacy Marina Mall - Abu Dhabi</t>
  </si>
  <si>
    <t>PF1404</t>
  </si>
  <si>
    <t>Marina Mall, Abu Dhabi</t>
  </si>
  <si>
    <t>Al Manara Pharmacy Yas Mall - Abu Dhabi</t>
  </si>
  <si>
    <t>PF2744</t>
  </si>
  <si>
    <t>0097125650770</t>
  </si>
  <si>
    <t>Yas Mall
P.O. Box: 3084, Abu Dhabi</t>
  </si>
  <si>
    <t>Al Muroj Pharmacy - Abu Dhabi</t>
  </si>
  <si>
    <t>PF2918</t>
  </si>
  <si>
    <t>0097125845622</t>
  </si>
  <si>
    <t>Al Kabrath Baniyas West, Abu Dhabi, UAE</t>
  </si>
  <si>
    <t xml:space="preserve">   </t>
  </si>
  <si>
    <t>Al Riyadh Pharmacy (Baniyas) Abu Dhabi</t>
  </si>
  <si>
    <t>PF1684</t>
  </si>
  <si>
    <t>0097125829949</t>
  </si>
  <si>
    <t>Al Shawamekh, Baniyas, Abu Dhabi</t>
  </si>
  <si>
    <t>Abu Dhabi, UAE</t>
  </si>
  <si>
    <t>Al Wathba Pharmacy - Abu Dhabi</t>
  </si>
  <si>
    <t>PF1080</t>
  </si>
  <si>
    <t>0097125833655</t>
  </si>
  <si>
    <t>Dr. Tariq_x000D_
Al Wathba Pharmacy_x000D_
P.O.Box 10414</t>
  </si>
  <si>
    <t>Alneem Pharmacy (Al Shahama) - Abu Dhabi</t>
  </si>
  <si>
    <t>PF3112</t>
  </si>
  <si>
    <t>097125666886</t>
  </si>
  <si>
    <t>Hyper Remeez Building, Beside Emirates Park Zoo, Al Shahama, Abu Dhabi</t>
  </si>
  <si>
    <t>Althiqa Al Almyiah Pharmacy - Abu Dhabi</t>
  </si>
  <si>
    <t>PF1215</t>
  </si>
  <si>
    <t>0097125633505</t>
  </si>
  <si>
    <t>Baniyas Cooperative Society, Shamama, Abu Dhabi</t>
  </si>
  <si>
    <t>PF2745</t>
  </si>
  <si>
    <t>0097126229870</t>
  </si>
  <si>
    <t xml:space="preserve">Building No. EC –C-19, Hamdan Street, Near to LULU International Exchange
</t>
  </si>
  <si>
    <t>Aster Pharmacies Group - Branch of Abu Dhabi 1</t>
  </si>
  <si>
    <t>PF2728</t>
  </si>
  <si>
    <t>0097126437625</t>
  </si>
  <si>
    <t xml:space="preserve">Al Hamed Building, Al Falah Street, Blue Diamond,  Behind Jumbo Electronics
</t>
  </si>
  <si>
    <t>Aster Pharmacies Group - Branch of Abu Dhabi 2</t>
  </si>
  <si>
    <t>PF2723</t>
  </si>
  <si>
    <t>0097126280582</t>
  </si>
  <si>
    <t xml:space="preserve">Dar Al Thalmiya, Khalidiya, Abu Dhabi, UAE, Behind Al Muhairy Centre
</t>
  </si>
  <si>
    <t>Aster Pharmacies Group - Branch of Abu Dhabi 4</t>
  </si>
  <si>
    <t>PF2841</t>
  </si>
  <si>
    <t>0097124478482</t>
  </si>
  <si>
    <t xml:space="preserve">Shop No 7&amp;8,Bodebis building ,Defense Road, Deyyar
</t>
  </si>
  <si>
    <t>Aster Pharmacies Group - Branch of Abu Dhabi 7 (Khalidiya) Abu Dhabi</t>
  </si>
  <si>
    <t>PF3031</t>
  </si>
  <si>
    <t>0097126395140</t>
  </si>
  <si>
    <t>Al Shaheen Complex, Khalidiya, Abu Dhabi</t>
  </si>
  <si>
    <t>Aster Pharmacy - Branch 5 - Abu Dhabi</t>
  </si>
  <si>
    <t>PF2842</t>
  </si>
  <si>
    <t>0097124489240</t>
  </si>
  <si>
    <t xml:space="preserve">Building No 7, Zayed Street, Electra, Abu Dhabi  			
</t>
  </si>
  <si>
    <t>Aster Pharmacy - Branch 6 - Abu Dhabi</t>
  </si>
  <si>
    <t>PF2860</t>
  </si>
  <si>
    <t>0097125502429</t>
  </si>
  <si>
    <t>Shabiya#10, Near to Joyalukas Jewelry, Musaffah, Abu Dhabi</t>
  </si>
  <si>
    <t>Aster Pharmacy - Branch 8 - Abu Dhabi</t>
  </si>
  <si>
    <t>PF3004</t>
  </si>
  <si>
    <t>0097126711831</t>
  </si>
  <si>
    <t xml:space="preserve">Canon Building, Electra Street, Next to CBI Bank Building, Abu Dhabi	
</t>
  </si>
  <si>
    <t>Bab Al Madina Pharmacy- Abu dhabi</t>
  </si>
  <si>
    <t>PF2898</t>
  </si>
  <si>
    <t>009716422464</t>
  </si>
  <si>
    <t>Musaffah 26, Abu Dhabi</t>
  </si>
  <si>
    <t>Bab Al Teb Pharmacy (Mussafah) Abu Dhabi</t>
  </si>
  <si>
    <t>PF3054</t>
  </si>
  <si>
    <t>0097123094900</t>
  </si>
  <si>
    <t>Bldg. No. 11, Musaffah Industrial Area M44, Opp. Gulva Coat Industry, Abu Dhabi, UAE</t>
  </si>
  <si>
    <t>Bangash Pharmacy LLC - Abu Dhabi</t>
  </si>
  <si>
    <t>PF1460</t>
  </si>
  <si>
    <t>0097125837685</t>
  </si>
  <si>
    <t>Hamad Mubarak, Al Khaily Building, Sector 9, Baniyas East, Abu Dhabi</t>
  </si>
  <si>
    <t>0097125755333</t>
  </si>
  <si>
    <t>Bin Sina Al Khalidiya Pharmacy - Abu Dhabi</t>
  </si>
  <si>
    <t>PF2521</t>
  </si>
  <si>
    <t>Khalidiya St._x000D_
Abu Dhabi</t>
  </si>
  <si>
    <t>Bin Sina Al Muroor Pharmacy - Abu Dhabi</t>
  </si>
  <si>
    <t>PF1488</t>
  </si>
  <si>
    <t>0097124498140</t>
  </si>
  <si>
    <t>Bin Sina Dana Plaza Pharmacy - Abu Dhabi</t>
  </si>
  <si>
    <t>PF1294</t>
  </si>
  <si>
    <t>0097126669240</t>
  </si>
  <si>
    <t>Dana Plaza _x000D_
ABU DHABI_x000D_
P.O BOX 11245</t>
  </si>
  <si>
    <t>Bin Sina Delma Mall Pharmacy - Abu Dhabi</t>
  </si>
  <si>
    <t>PF1579</t>
  </si>
  <si>
    <t>Delma Mall (First Floor)</t>
  </si>
  <si>
    <t>Bin Sina New Pharmacy - AUH</t>
  </si>
  <si>
    <t>PF1363</t>
  </si>
  <si>
    <t>0097125562140</t>
  </si>
  <si>
    <t>Khalifa City</t>
  </si>
  <si>
    <t>Bin Sina Pharmacy Mar. Mall - Abu Dhabi</t>
  </si>
  <si>
    <t>PF1166</t>
  </si>
  <si>
    <t>97126815630</t>
  </si>
  <si>
    <t>Basement Floor , Opposite Carrefour, Marina Mall, Abu Dhabi, UAE</t>
  </si>
  <si>
    <t xml:space="preserve">Sweihan </t>
  </si>
  <si>
    <t>Clinix Pharmacy (Musaffah) Abu Dhabi</t>
  </si>
  <si>
    <t>PF3084</t>
  </si>
  <si>
    <t>0097125500851</t>
  </si>
  <si>
    <t>M-11 Plot 34, Shop No. 1, Musaffah, Abu Dhabi</t>
  </si>
  <si>
    <t>Clinix Pharmacy - Branch (Musaffah) Abu Dhabi</t>
  </si>
  <si>
    <t>PF3213</t>
  </si>
  <si>
    <t>M-11, Plot 34, Shop No. 1, Musaffah, Abu Dhabi</t>
  </si>
  <si>
    <t>0097126266675</t>
  </si>
  <si>
    <t>0097126225566</t>
  </si>
  <si>
    <t>Express Ghayathi Pharmacy - Abu Dhabi</t>
  </si>
  <si>
    <t>PF2595</t>
  </si>
  <si>
    <t>0097128740121</t>
  </si>
  <si>
    <t>Western Regio</t>
  </si>
  <si>
    <t>0097125556608</t>
  </si>
  <si>
    <t>PF1199</t>
  </si>
  <si>
    <t>0097126668798</t>
  </si>
  <si>
    <t>Judy Pharmacy
PO Box 4127
Abu Dhabi
U.A.E</t>
  </si>
  <si>
    <t>Health First National Pharmacy- Al Ain</t>
  </si>
  <si>
    <t>PF1018</t>
  </si>
  <si>
    <t>0097137662131</t>
  </si>
  <si>
    <t>Near Snow White</t>
  </si>
  <si>
    <t>PF1085</t>
  </si>
  <si>
    <t>0097125530036</t>
  </si>
  <si>
    <t>Shafiah Khalifa - Sector # 11</t>
  </si>
  <si>
    <t>Health First Pharmacy - St. Regis</t>
  </si>
  <si>
    <t>PF2545</t>
  </si>
  <si>
    <t>0097126219720</t>
  </si>
  <si>
    <t xml:space="preserve">St. Regis Building, Ground Floor St. Regis Hotel_x000D_
Sadiyat Island_x000D_
</t>
  </si>
  <si>
    <t>Health First Pharmacy -Branch 3</t>
  </si>
  <si>
    <t>PF1267</t>
  </si>
  <si>
    <t>0097125527070</t>
  </si>
  <si>
    <t>Musaffah</t>
  </si>
  <si>
    <t>Health First Pharmacy Branch 10 - Abu Dhabi</t>
  </si>
  <si>
    <t>PF1764</t>
  </si>
  <si>
    <t>0097125549055</t>
  </si>
  <si>
    <t>Health First Pharmacy Branch 11 - Al Ain</t>
  </si>
  <si>
    <t>PF2569</t>
  </si>
  <si>
    <t>0097137804288</t>
  </si>
  <si>
    <t>Souq Extra Al bateen LLC, 
Plot 14 Bateen -Al Ain</t>
  </si>
  <si>
    <t>Health First Pharmacy Branch 12 - Abu Dhabi</t>
  </si>
  <si>
    <t>PF2546</t>
  </si>
  <si>
    <t>0097126746989</t>
  </si>
  <si>
    <t>Shop No: G12, Al Falal Village 1, Al Falah City</t>
  </si>
  <si>
    <t>Health First Pharmacy Branch 13 - Abu Dhabi</t>
  </si>
  <si>
    <t>PF2655</t>
  </si>
  <si>
    <t>0097125646364</t>
  </si>
  <si>
    <t>Shop 417, 4th Floor Deerfields Mall, Al Bahia Abu Dhabi</t>
  </si>
  <si>
    <t>Health First Pharmacy Branch 14 - Al Ain</t>
  </si>
  <si>
    <t>PF2792</t>
  </si>
  <si>
    <t>0097137675176</t>
  </si>
  <si>
    <t xml:space="preserve">Shop No F14,Zayed Bin Sulthan Street,Barari Outlet Mall Al Ain
</t>
  </si>
  <si>
    <t>Health First Pharmacy Branch 15 - Abu Dhabi</t>
  </si>
  <si>
    <t>PF2799</t>
  </si>
  <si>
    <t>0097126220644</t>
  </si>
  <si>
    <t xml:space="preserve">Khalidiya West,Zayed The First Street,Near Al Muhairy Center,Abu Dhabi
</t>
  </si>
  <si>
    <t>Al Falah</t>
  </si>
  <si>
    <t>Health First Pharmacy Branch 7 (Airport Rd.) AUH</t>
  </si>
  <si>
    <t>PF1111</t>
  </si>
  <si>
    <t>97124494209</t>
  </si>
  <si>
    <t>in side Carrefour, Airport Road - Abu Dhabi</t>
  </si>
  <si>
    <t>Health First Pharmacy branch 8- Abu Dhabi</t>
  </si>
  <si>
    <t>PF1149</t>
  </si>
  <si>
    <t>0097165394466</t>
  </si>
  <si>
    <t>New Al Wathba Pharmacy_x000D_
P.O.Box 10414_x000D_
Abu Dhabi, UAE</t>
  </si>
  <si>
    <t>PF1723</t>
  </si>
  <si>
    <t>0097125577611</t>
  </si>
  <si>
    <t>Hkmat Al Ain Pharmacy - Al Ain</t>
  </si>
  <si>
    <t>PF1061</t>
  </si>
  <si>
    <t>0097126411225</t>
  </si>
  <si>
    <t xml:space="preserve">Shop No. 14, Al Seef Village, Abu Dhabi	
</t>
  </si>
  <si>
    <t>Junaid Pharmacy Branch - 1 - Abu Dhabi</t>
  </si>
  <si>
    <t>PF2529</t>
  </si>
  <si>
    <t>0097125529944</t>
  </si>
  <si>
    <t>Shop-1, Building 313, ME-10, Mussafah, Abu Dhabi</t>
  </si>
  <si>
    <t>Junaid Pharmacy LLC - Abu Dhabi</t>
  </si>
  <si>
    <t>PF1390</t>
  </si>
  <si>
    <t>0097128822844</t>
  </si>
  <si>
    <t>Building C10, Al Dhafra Region, Liwa, Western Region, Abu Dhabi</t>
  </si>
  <si>
    <t>Khyber Pharmacy LLC - Abu Dhabi</t>
  </si>
  <si>
    <t>PF1405</t>
  </si>
  <si>
    <t>0097125836800</t>
  </si>
  <si>
    <t>Municipality Building, Sector 4, Baniyas West, Abu Dhabi</t>
  </si>
  <si>
    <t>Lulu Al Ain Pharmacy - Al Ain</t>
  </si>
  <si>
    <t>PF1547</t>
  </si>
  <si>
    <t>0097137212330</t>
  </si>
  <si>
    <t>Lulu Hypermarket, Sanaiyah, Al Ain</t>
  </si>
  <si>
    <t>Lulu Al Ain Pharmacy - Branch</t>
  </si>
  <si>
    <t>PF1591</t>
  </si>
  <si>
    <t>0097137640677</t>
  </si>
  <si>
    <t>Lulu Hypermarket, Kuwaitat, Al Ain</t>
  </si>
  <si>
    <t>PF1700</t>
  </si>
  <si>
    <t>0097137843221</t>
  </si>
  <si>
    <t>Lulu Hypermarket, Al Foah, Al Ain</t>
  </si>
  <si>
    <t>PF1484</t>
  </si>
  <si>
    <t>0097126354440</t>
  </si>
  <si>
    <t>Lulu Hypermarket, Khalidiyah, Abu Dhabi (Khalidiyah Mall)</t>
  </si>
  <si>
    <t>Lulu Raha Pharmacy - Abu Dhabi</t>
  </si>
  <si>
    <t>PF1467</t>
  </si>
  <si>
    <t>0097125562607</t>
  </si>
  <si>
    <t>Lulu Hypermarket, Al Raha, Abu Dhabi</t>
  </si>
  <si>
    <t>Sheikh Khalifa Energy Complex - Abu Dhabi</t>
  </si>
  <si>
    <t>PO Box 32384</t>
  </si>
  <si>
    <t>0097124447336</t>
  </si>
  <si>
    <t>Unit 29, ICAD 3, Musaffah, Abu Dhabi</t>
  </si>
  <si>
    <t>0097126228383</t>
  </si>
  <si>
    <t>Medicina Al Muneera Pharmacy - Abu Dhabi</t>
  </si>
  <si>
    <t>PF2587</t>
  </si>
  <si>
    <t>0097125513004</t>
  </si>
  <si>
    <t>Al Raha Beach, Al Muneera Island, Near Al Raha Mall, AUH</t>
  </si>
  <si>
    <t>Medicina Alfalah Pharmacy - Abu Dhabi</t>
  </si>
  <si>
    <t>PF2588</t>
  </si>
  <si>
    <t>0097125846880</t>
  </si>
  <si>
    <t xml:space="preserve">Al Falah Village 5, Village Centre Street, Al Falah Community, AUH </t>
  </si>
  <si>
    <t>Medicina Gulf Pharmacy - Abu Dhabi</t>
  </si>
  <si>
    <t>PF1208</t>
  </si>
  <si>
    <t>0097124483454</t>
  </si>
  <si>
    <t>Muroor Street,Near Emke Trading, AUH</t>
  </si>
  <si>
    <t>Medicina International Pharmacy - Abu Dhabi</t>
  </si>
  <si>
    <t>PF1124</t>
  </si>
  <si>
    <t>0097124496744</t>
  </si>
  <si>
    <t>Muroor Street, Near Alam Supermarket, AUH</t>
  </si>
  <si>
    <t>Medicina Pharmacy - Abu Dhabi</t>
  </si>
  <si>
    <t>PF1232</t>
  </si>
  <si>
    <t>0097126589543</t>
  </si>
  <si>
    <t>Khalifa Street, Opp Al Noor Hospital, AUH</t>
  </si>
  <si>
    <t>Medicina Pharmacy - Branch 15</t>
  </si>
  <si>
    <t>PF1344</t>
  </si>
  <si>
    <t>0097124419287</t>
  </si>
  <si>
    <t>P.O.Box: 34702
Abu Dhabi, UAE</t>
  </si>
  <si>
    <t>Medicina Pharmacy Branch 1 - AUH</t>
  </si>
  <si>
    <t>PF2820</t>
  </si>
  <si>
    <t>0097124416232</t>
  </si>
  <si>
    <t>Capitol House Building, Al Khaleej Al Arabi Street, Abu Dhabi</t>
  </si>
  <si>
    <t>0097124066938</t>
  </si>
  <si>
    <t>Modern Ibn Sina Pharmacy- Al Ain (Alphamed)</t>
  </si>
  <si>
    <t>PF1175</t>
  </si>
  <si>
    <t>0097137620605</t>
  </si>
  <si>
    <t>Jimi Mall
P.O. Box: 23099</t>
  </si>
  <si>
    <t>National Al Ain Pharmacy - Al Ain</t>
  </si>
  <si>
    <t>PF1418</t>
  </si>
  <si>
    <t>0097137627116</t>
  </si>
  <si>
    <t xml:space="preserve">Hili, Al Ain
</t>
  </si>
  <si>
    <t>Natural Life Pharmacy - AUH</t>
  </si>
  <si>
    <t>PF2846</t>
  </si>
  <si>
    <t>0097120000000</t>
  </si>
  <si>
    <t>Dalma Mall Abu Dhabi</t>
  </si>
  <si>
    <t>New Al Ain Pharmacy - Al Ain</t>
  </si>
  <si>
    <t>PF1277</t>
  </si>
  <si>
    <t>0097137554440</t>
  </si>
  <si>
    <t xml:space="preserve">Al Muwaiji, near City Center, Al Ain
</t>
  </si>
  <si>
    <t>New Al Manara Pharmacy - Abu Dhabi</t>
  </si>
  <si>
    <t>PF1284</t>
  </si>
  <si>
    <t>0097126815080</t>
  </si>
  <si>
    <t>New Al Manara Pharmacy
P.O.Box 3084
Abu Dhabi-UAE</t>
  </si>
  <si>
    <t>0097125520100</t>
  </si>
  <si>
    <t>Real 7 Pharmacy DMCC Branch (Masdar City) Abu Dhabi</t>
  </si>
  <si>
    <t>PF3207</t>
  </si>
  <si>
    <t>0097145610000</t>
  </si>
  <si>
    <t>Unit No. M032, Ground Floor, My City Centre Masdar, Masdar City, Abu Dhabi</t>
  </si>
  <si>
    <t>International Airport Road - Abu Dhabi</t>
  </si>
  <si>
    <t>Sofitel Pharmacy - Al Ain</t>
  </si>
  <si>
    <t>PF1474</t>
  </si>
  <si>
    <t>0097137676439</t>
  </si>
  <si>
    <t xml:space="preserve">Abela Supermarket, Maqam, Al Ain	
</t>
  </si>
  <si>
    <t>Taibah Al Ain Pharmacy - Al Ain</t>
  </si>
  <si>
    <t>PF1016</t>
  </si>
  <si>
    <t>0097137545288</t>
  </si>
  <si>
    <t>Behind Al Ain Hospital, Al Ain</t>
  </si>
  <si>
    <t>Town Life Pharmacy (Abu Dhabi Mall)</t>
  </si>
  <si>
    <t>PF3167</t>
  </si>
  <si>
    <t>Unit No. RA 18 (A15), Opp. Abu Dhabi Coop, Ground Floor, Abu Dhabi Mall, Abu Dhabi, UAE</t>
  </si>
  <si>
    <t>.</t>
  </si>
  <si>
    <t>MZE-Plot #158, Shop #10, Sanaya, Madina Zayed, AUH PO Box: 2419</t>
  </si>
  <si>
    <t>Polyclinic/Diagnostic Center</t>
  </si>
  <si>
    <t>ADCO Medical Centre - Abu Dhabi</t>
  </si>
  <si>
    <t>MF1497</t>
  </si>
  <si>
    <t xml:space="preserve">Adco Medical Centre, Near Adco Operations,Al Khalidiyah,1st Corniche Street, Abu Dhabi
</t>
  </si>
  <si>
    <t>ADNOC - Asab Clinic - Western Region</t>
  </si>
  <si>
    <t>MF2335</t>
  </si>
  <si>
    <t>0097126034222</t>
  </si>
  <si>
    <t xml:space="preserve">P.O. Box: 11876,
Abu Dhabi, Western Region
</t>
  </si>
  <si>
    <t>MF2335 - asab clinic 16.06.2021</t>
  </si>
  <si>
    <t>ADNOC - Buhasa Clinic - Western Region</t>
  </si>
  <si>
    <t>MF2336</t>
  </si>
  <si>
    <t>0097126035269</t>
  </si>
  <si>
    <t>MF 2336 - buhasa clinic 16.06.2021</t>
  </si>
  <si>
    <t>ADNOC - Dabbayia Clinic - Western Region</t>
  </si>
  <si>
    <t>MF2334</t>
  </si>
  <si>
    <t>0097126046789</t>
  </si>
  <si>
    <t>ADNOC - Habshan Clinic - Western Region</t>
  </si>
  <si>
    <t>MF2333</t>
  </si>
  <si>
    <t>0097126038331</t>
  </si>
  <si>
    <t>ADNOC - Jabel Dhana Clinic - Western Region</t>
  </si>
  <si>
    <t>MF3045</t>
  </si>
  <si>
    <t>0097126022444</t>
  </si>
  <si>
    <t>ADNOC - Qusahwira Medical Center (Al Dhafra Reg.) Abu Dhabi</t>
  </si>
  <si>
    <t>MF3545</t>
  </si>
  <si>
    <t>Al Dhafra Region, P.O. Box : 898, Abu Dhabi</t>
  </si>
  <si>
    <t>ADNOC - Sahel Clinic - Western Region</t>
  </si>
  <si>
    <t>MF3044</t>
  </si>
  <si>
    <t>0097126049901</t>
  </si>
  <si>
    <t>ADNOC - Sas Al Nakhl Clinic - Abu Dhabi</t>
  </si>
  <si>
    <t>MF1963</t>
  </si>
  <si>
    <t>ADNOC - Shah Clinic - Western Region</t>
  </si>
  <si>
    <t>MF2582</t>
  </si>
  <si>
    <t>0097126044200</t>
  </si>
  <si>
    <t>ADNOC - Technical Institute Clinic - ATI - Abu Dhabi</t>
  </si>
  <si>
    <t>MF2580</t>
  </si>
  <si>
    <t>ADNOC - Zirku Medical Center - Abu Dhabi</t>
  </si>
  <si>
    <t>MF2291</t>
  </si>
  <si>
    <t>Zirku Island, Abu Dhabi</t>
  </si>
  <si>
    <t>Umm Al Nar, Near Al Maqta Bridge - Abu Dhabi</t>
  </si>
  <si>
    <t>Abu Dhabi Marine Operating Company Clinic (ADMA OPCO) (Das Island) - Abu Dhabi</t>
  </si>
  <si>
    <t>MF1166</t>
  </si>
  <si>
    <t>Das Island, Abu Dhabi</t>
  </si>
  <si>
    <t>Advanced Medical Center (Main St.) Al Ain</t>
  </si>
  <si>
    <t>MF682</t>
  </si>
  <si>
    <t>97137641441</t>
  </si>
  <si>
    <t xml:space="preserve"> Near Clock Tower, Main Street - Al Ain</t>
  </si>
  <si>
    <t>Al Ain Ahili Medical Centre (Shk. Khalifa) Al Ain</t>
  </si>
  <si>
    <t>MF1973</t>
  </si>
  <si>
    <t>97126228294</t>
  </si>
  <si>
    <t xml:space="preserve">Opposite Al Sahir Cafeteria, Sheikh Khalifa Street, Al Ain
</t>
  </si>
  <si>
    <t>Excluding Dr. Mohammed Abdelkaream Merghani Mahjoob</t>
  </si>
  <si>
    <t>Al Dhafra Modern Clinic (Bida Zayed) Abu Dhabi</t>
  </si>
  <si>
    <t>MF3296</t>
  </si>
  <si>
    <t>0097128846651</t>
  </si>
  <si>
    <t>UAE Exchange building Sanaya Bida Zayed, Abu Dhabi</t>
  </si>
  <si>
    <t>Al Falah Medical Centre - Abu Dhabi</t>
  </si>
  <si>
    <t>MF928</t>
  </si>
  <si>
    <t>0097126211814</t>
  </si>
  <si>
    <t>P. O. Box: 30196</t>
  </si>
  <si>
    <t>Al Farhan Medical Centre LLC- Abu Dhabi</t>
  </si>
  <si>
    <t>MF105</t>
  </si>
  <si>
    <t>0097125832998</t>
  </si>
  <si>
    <t>Abdulla Masbah Al Aameri Building, Sector 4, baniyas West, Abu Dhabi</t>
  </si>
  <si>
    <t>Al Karama Medical Clinic - Abu dhabi</t>
  </si>
  <si>
    <t>MF1572</t>
  </si>
  <si>
    <t>0097125834988</t>
  </si>
  <si>
    <t>Baladiya Market No 7, Baniyas, Abu Dhabi P. O. Box: 25693 emai: karamaclinic@yahoo.com</t>
  </si>
  <si>
    <t>Al Naseem Medical Centre LLC - Abu Dhabi</t>
  </si>
  <si>
    <t>MF113</t>
  </si>
  <si>
    <t>0097126342834</t>
  </si>
  <si>
    <t>PO Box 2620
Behind Liwa Centre 
Hamdan Street
Abu Dhabi - U.A.E</t>
  </si>
  <si>
    <t>Al Raneen Medical Centre (Lucky Plaza Bldg.) Al Ain</t>
  </si>
  <si>
    <t>MF1693</t>
  </si>
  <si>
    <t>0097137655602</t>
  </si>
  <si>
    <t>Lucky Plaza Bldg., Main Street, Al Ain</t>
  </si>
  <si>
    <t>Al Riyadh Medical Centre (Baniyas) Abu Dhabi</t>
  </si>
  <si>
    <t>MF2951</t>
  </si>
  <si>
    <t>Al Taj Medical Laboratory - Al Ain</t>
  </si>
  <si>
    <t>MF1897</t>
  </si>
  <si>
    <t>0097137666082</t>
  </si>
  <si>
    <t>Above Al Fardan Exchange, Mezzanine Floor, Main Street, Town Center, Al Ain</t>
  </si>
  <si>
    <t>Al Wahda Medical Centre - Abu Dhabi</t>
  </si>
  <si>
    <t>MF151</t>
  </si>
  <si>
    <t>0097126418383</t>
  </si>
  <si>
    <t>P.O.Box: 71469
Defence Road
Abu Dhabi, UAE</t>
  </si>
  <si>
    <t>Al Waqar Medical Centre - Al Ain</t>
  </si>
  <si>
    <t>MF666</t>
  </si>
  <si>
    <t>0097137664521</t>
  </si>
  <si>
    <t>Mohd Sherif Al Khury Building, Villa 16A, 16B, Al Ain</t>
  </si>
  <si>
    <t>MF4284</t>
  </si>
  <si>
    <t>0097128740166</t>
  </si>
  <si>
    <t>Gayathi Saniya 2, Opposite Main Mosque</t>
  </si>
  <si>
    <t>Arabian Island Medical Center - AUH</t>
  </si>
  <si>
    <t>MF961</t>
  </si>
  <si>
    <t>0097125520250</t>
  </si>
  <si>
    <t xml:space="preserve">PO Box 13160,  Above Al Jazeera Pharmacy, Shabiya Khalifa ME/10, New Mussafah, AUH, UAE
</t>
  </si>
  <si>
    <t>Arzanah Clinic - Abu Dhabi</t>
  </si>
  <si>
    <t>MF2292</t>
  </si>
  <si>
    <t>Bab Al Madina Medical Center LLC - Abu Dhabi</t>
  </si>
  <si>
    <t>MF4569</t>
  </si>
  <si>
    <t>0097126422464</t>
  </si>
  <si>
    <t>Plot No. 32, Musaffah 26, Abu dhabi</t>
  </si>
  <si>
    <t>Basel Medical Centre - Abu Dhabi</t>
  </si>
  <si>
    <t>MF187</t>
  </si>
  <si>
    <t>0097126316831</t>
  </si>
  <si>
    <t xml:space="preserve">Mafraq Centre, 1st Floor, Room 221, Workers City 2, Baniyas, Abu Dhabi  alt email: receptionbaselmc@gmail.com
</t>
  </si>
  <si>
    <t>Boulevard Medical Centre (Deerfields Mall) Abu Dhabi</t>
  </si>
  <si>
    <t>MF4806</t>
  </si>
  <si>
    <t>0097125850858</t>
  </si>
  <si>
    <t>Deerfields Mall, Al Bahya, Abu Dhabi</t>
  </si>
  <si>
    <t>Burjeel Oasis Medical Centre L.L.C. - Abu Dhabi</t>
  </si>
  <si>
    <t>MF4530</t>
  </si>
  <si>
    <t>0097128946666</t>
  </si>
  <si>
    <t>Al Dhafra Club Bldg, G Floor, Block B, Madinat Zayed, Western Region, Abu Dhabi, UAE</t>
  </si>
  <si>
    <t>MF4737</t>
  </si>
  <si>
    <t>Al Jaber Camp, Mafraq Workers City 1, Above Madina Hypermarket, Baniyas west, Abu Dhabi</t>
  </si>
  <si>
    <t>Central Clinic - Abu Dhabi</t>
  </si>
  <si>
    <t>MF198</t>
  </si>
  <si>
    <t>0097126323497</t>
  </si>
  <si>
    <t xml:space="preserve">Above Bank of Baroda, Hamdan Street, ABu Dhabi </t>
  </si>
  <si>
    <t>Central Island Clinic - Abu Dhabi</t>
  </si>
  <si>
    <t>MF4182</t>
  </si>
  <si>
    <t xml:space="preserve">CENTRAL ISLAND Oilfield, Abu Dhabi
</t>
  </si>
  <si>
    <t>Classic Care Medical Center - Al Ain</t>
  </si>
  <si>
    <t>MF4819</t>
  </si>
  <si>
    <t>0097137346454</t>
  </si>
  <si>
    <t>Flat 106 &amp; 107, Building 1535, Sweihan, Beside FAB Bank, Al Ain</t>
  </si>
  <si>
    <t>0097137819229</t>
  </si>
  <si>
    <t>0097126666347</t>
  </si>
  <si>
    <t>DFW Medical Center Branch 1 (Tawazun) - Abu Dhabi</t>
  </si>
  <si>
    <t>MF5450</t>
  </si>
  <si>
    <t>Tawazun industrial Park Ajban, ABu Dhabi</t>
  </si>
  <si>
    <t>Daar Al Misbah Medical Center LLC - Abu Dhabi</t>
  </si>
  <si>
    <t>MF4402</t>
  </si>
  <si>
    <t>0097126213119</t>
  </si>
  <si>
    <t>Room 1,2,3,4,5,6, Building 203, M-11, Sanaya, Musffah, Abu Dhabi</t>
  </si>
  <si>
    <t>Dr. Atiqur Rahman Clinic - Abu Dhabi</t>
  </si>
  <si>
    <t>MF3037</t>
  </si>
  <si>
    <t>0097126398331</t>
  </si>
  <si>
    <t>Madinat Zayed, Behind Abu dhabi Post Office P. O box 112647,
Abu Dhabi, UAE.</t>
  </si>
  <si>
    <t>DOH LICENSE MF3037 20.02.2021</t>
  </si>
  <si>
    <t>Duo Prime Care Medical Center LLC - Abu Dhabi</t>
  </si>
  <si>
    <t>MF1505</t>
  </si>
  <si>
    <t>0097125554339</t>
  </si>
  <si>
    <t>Building No. B628-9, Near Emirates Identity Authority, Mussafa M4, Sanaya, Abu Dhabi</t>
  </si>
  <si>
    <t>Eastern Al Ahili Medical Center (M-24) Abu Dhabi</t>
  </si>
  <si>
    <t>MF3136</t>
  </si>
  <si>
    <t>9715856005</t>
  </si>
  <si>
    <t xml:space="preserve"> M-24,Mussaffah , Abudhabhi , UAE.</t>
  </si>
  <si>
    <t>Eastern Al Ahili Medical Center Branch 1 - Abu Dhabi</t>
  </si>
  <si>
    <t>MF4571</t>
  </si>
  <si>
    <t>0097124442235</t>
  </si>
  <si>
    <t xml:space="preserve">Ahalia Hospital Building, Block A, 3rd Floor, Hamdan Street, Abu Dhabi 
</t>
  </si>
  <si>
    <t>MF3918</t>
  </si>
  <si>
    <t>0097125554164</t>
  </si>
  <si>
    <t>Mussafah 37, Near Fresh and More Supermarket</t>
  </si>
  <si>
    <t>Expert Medical Clinic- Abu Dhabi</t>
  </si>
  <si>
    <t>MF4842</t>
  </si>
  <si>
    <t>Mojumaat Workers Village Hameem Road, Abu Dhabi P.o. BOx: 6153</t>
  </si>
  <si>
    <t>Express Ghayathi Clinic - Abu Dhabi</t>
  </si>
  <si>
    <t>MF3779</t>
  </si>
  <si>
    <t>0097128744430</t>
  </si>
  <si>
    <t>Western Region</t>
  </si>
  <si>
    <t>Fatima Medical Center (Abu Backer Al Siddique Rd) Al Ain</t>
  </si>
  <si>
    <t>MF1359</t>
  </si>
  <si>
    <t>0097137513883</t>
  </si>
  <si>
    <t>Mezzanine Floor, Damas/Joyalukkas Jewellary Building, Abu Backer Al Siddique Road, Town Center, Al Ain</t>
  </si>
  <si>
    <t>Gems Medical Clinic - LLC - Al Ain</t>
  </si>
  <si>
    <t>MF132</t>
  </si>
  <si>
    <t>0097137855575</t>
  </si>
  <si>
    <t>Town Center, Main Street, Al Ain</t>
  </si>
  <si>
    <t>Glitter Dringenden Clinics - Abu Dhabi</t>
  </si>
  <si>
    <t>MF3531</t>
  </si>
  <si>
    <t>Glitter Clinic, Delma St., opp. Trans Ad</t>
  </si>
  <si>
    <t>Golden Choice Medical Center - Abu Dhabi</t>
  </si>
  <si>
    <t>MF4683</t>
  </si>
  <si>
    <t>0097124486266</t>
  </si>
  <si>
    <t xml:space="preserve">Musaffah Sanayya M-17, Near Shati Al Madina Supermarket, Abu Dhabi
</t>
  </si>
  <si>
    <t>Golden Cure Medical Centre (Shabiya M 11) Abu Dhabi</t>
  </si>
  <si>
    <t>MF304</t>
  </si>
  <si>
    <t>97126790622</t>
  </si>
  <si>
    <t>Shabiya M 11, Building # 5799 - Abu Dhabi, UAE</t>
  </si>
  <si>
    <t>Golden Health Medical Center - Abu Dhabi</t>
  </si>
  <si>
    <t>MF4684</t>
  </si>
  <si>
    <t>0097125855552</t>
  </si>
  <si>
    <t>Hameem Road Al Salam Living City</t>
  </si>
  <si>
    <t>Golden Tulip Medical Centre LLC - Abu Dhabi</t>
  </si>
  <si>
    <t>MF4348</t>
  </si>
  <si>
    <t>11th Street, M17, Mussafah email: info@goldentulip.ae</t>
  </si>
  <si>
    <t>Hala Medical Centre - Abu Dhabi</t>
  </si>
  <si>
    <t>MF1140</t>
  </si>
  <si>
    <t>0097128742437</t>
  </si>
  <si>
    <t xml:space="preserve">Opposite to ADCB Bank, Gayathi  02 - 8741797/02 - 8742437
</t>
  </si>
  <si>
    <t>Holistic Medical Centre (Khalifa City) - Abu Dhabi</t>
  </si>
  <si>
    <t>MF4264</t>
  </si>
  <si>
    <t>0097126661567</t>
  </si>
  <si>
    <t>Villa 141, 12th Street, Khalifa City A, Abu Dhabi</t>
  </si>
  <si>
    <t>Indus Medical Centre LLC - Abu Dhabi</t>
  </si>
  <si>
    <t>MF4961</t>
  </si>
  <si>
    <t>007125851800</t>
  </si>
  <si>
    <t>Near Punjab Flower Restaurant And Parco Hypermartket, China Camp, Workers Village 2, Mafraq Abu Dhabi</t>
  </si>
  <si>
    <t>MF4186</t>
  </si>
  <si>
    <t>0097128882622</t>
  </si>
  <si>
    <t>Al Wadi Building, Second Floor, Industrial Area, Madinat Zayed, Western Region, Abu Dhabi email:  labreports.infinticlinic@gmail.com</t>
  </si>
  <si>
    <t>MF287</t>
  </si>
  <si>
    <t>0097126226611</t>
  </si>
  <si>
    <t>P.O.Box 46091
Abu Dhabi-UAE</t>
  </si>
  <si>
    <t>Karachi Medical Polyclinic - Abu Dhabi</t>
  </si>
  <si>
    <t>MF3244</t>
  </si>
  <si>
    <t>0097125500730</t>
  </si>
  <si>
    <t>M40, ICAD Area Mussafah, Abu Dhabi</t>
  </si>
  <si>
    <t>Khyber Medical Centre (Al Dhafrah) Abu Dhabi</t>
  </si>
  <si>
    <t>MF3632</t>
  </si>
  <si>
    <t>0097128847654</t>
  </si>
  <si>
    <t>Western Region, Madinat Zayed, Sanaya, Anjaz Building, Emirates Transport Road, Abu Dhabi</t>
  </si>
  <si>
    <t>Kohat Medical Centre - Abu Dhabi</t>
  </si>
  <si>
    <t>MF3946</t>
  </si>
  <si>
    <t>0097125511129</t>
  </si>
  <si>
    <t>M-40 Mussaffah
P.O. Box: 110826</t>
  </si>
  <si>
    <t>Kohat Valley Medical Centre LLC - Abu Dhabi</t>
  </si>
  <si>
    <t>MF4762</t>
  </si>
  <si>
    <t>MF4498</t>
  </si>
  <si>
    <t>0097125531414</t>
  </si>
  <si>
    <t>Plot - C173, M Floor, Shabia 9 , Musaffah, Near Al Najah Private School, Abu Dhabi</t>
  </si>
  <si>
    <t>LLH Medical Centre Al Musaffah LLC - Branch 3</t>
  </si>
  <si>
    <t>MF5312</t>
  </si>
  <si>
    <t>0097124116450</t>
  </si>
  <si>
    <t>M40, KM Trading Building, ICAD, 16 Street, Musaffah Industrial Area, Abu Dhabi</t>
  </si>
  <si>
    <t>LLH Medical Centre Al Musaffah LLC- Branch 1</t>
  </si>
  <si>
    <t>MF4557</t>
  </si>
  <si>
    <t>00971565024995</t>
  </si>
  <si>
    <t>Near labotel Camp, Mafraq industry, Abu Dhabi</t>
  </si>
  <si>
    <t>MF3983</t>
  </si>
  <si>
    <t>0097124116452</t>
  </si>
  <si>
    <t>No. C55, Musaffah , Shabiya ME II, Near to Al Madina Supermarket Building, Abu Dhabi</t>
  </si>
  <si>
    <t>Liwa Medical Centre LLC - Abu Dhabi</t>
  </si>
  <si>
    <t>MF3306</t>
  </si>
  <si>
    <t>0097128822877</t>
  </si>
  <si>
    <t>Flat 6, Municipality Building 1, Mezairah Liwa, Western Region, Abu Dhabi</t>
  </si>
  <si>
    <t>Mardan Medical Center - Sole Proprietorship (Mussafah) Abu Dhabi</t>
  </si>
  <si>
    <t>MF4772</t>
  </si>
  <si>
    <t>0097124411413</t>
  </si>
  <si>
    <t>Ground Floor Shop No., 2 &amp; 3 Bldg. Owner Shuaa Al Sahab General Maintenance, M32, Mussafah, Abu Dhabi</t>
  </si>
  <si>
    <t>Max Care Medical Clinic - Abu Dhabi</t>
  </si>
  <si>
    <t>MF369</t>
  </si>
  <si>
    <t>0097148748355</t>
  </si>
  <si>
    <t>Musaffah, M43, 7th Street, Abu Dhabi, UAE</t>
  </si>
  <si>
    <t>Medical Speciality Centre (Khalidiya) Abu Dhabi</t>
  </si>
  <si>
    <t>MF339</t>
  </si>
  <si>
    <t>0097126336325</t>
  </si>
  <si>
    <t>Zayed 1st Street, Khalidiya, Abu Dhabi</t>
  </si>
  <si>
    <t>Mediclinic Hospitals - Madinat Zayed Speciality - WR</t>
  </si>
  <si>
    <t>MF2339</t>
  </si>
  <si>
    <t>0097128848883</t>
  </si>
  <si>
    <t>Beda Zayed, Western Region, Abu Dhabi</t>
  </si>
  <si>
    <t>Medline Medical Centre (Mussafah) - Abu Dhabi</t>
  </si>
  <si>
    <t>MF3528</t>
  </si>
  <si>
    <t>0097125530577</t>
  </si>
  <si>
    <t>M-26, Mussafah, Abu Dhabi</t>
  </si>
  <si>
    <t>MF3643</t>
  </si>
  <si>
    <t>P.O. Box: 14444, Al Ain</t>
  </si>
  <si>
    <t>Trade Licence - Medstar Clinic Sanaiya Al Ain - DED-2020</t>
  </si>
  <si>
    <t>Medstar ICAD Medical Center LLC- Abu Dhabi</t>
  </si>
  <si>
    <t>MF3931</t>
  </si>
  <si>
    <t>P.O. Box: 46713
Icad Residential City, Sahab Zone near Gate 3
Abu Dhabi</t>
  </si>
  <si>
    <t>Trade License Certificate-CR-3021251</t>
  </si>
  <si>
    <t>MF660</t>
  </si>
  <si>
    <t>0097137664764</t>
  </si>
  <si>
    <t>P.O. Box 80015
Al Ain, UAE</t>
  </si>
  <si>
    <t>MF5245</t>
  </si>
  <si>
    <t>0097125538040</t>
  </si>
  <si>
    <t>Musaffah 34, Salem Hamees Salem Abdalla Building, Near KM Trading, Abu Dhabi</t>
  </si>
  <si>
    <t>MF3744</t>
  </si>
  <si>
    <t>0097125852420</t>
  </si>
  <si>
    <t>Hameem Camp
P.O. Box: 30666
Abu Dhabi</t>
  </si>
  <si>
    <t>New National Medical Centre - Abu Dhabi</t>
  </si>
  <si>
    <t>MF924</t>
  </si>
  <si>
    <t>P.O.BOX 30666
Abu Dhabi, UAE</t>
  </si>
  <si>
    <t>MF924_NNMC Trade License - Certificate-CA-2888375</t>
  </si>
  <si>
    <t>Noor Al Ahli Medical Center - Abu Dhabi</t>
  </si>
  <si>
    <t>MF4437</t>
  </si>
  <si>
    <t>0097137665852</t>
  </si>
  <si>
    <t xml:space="preserve">Building #243-A, Sanaya, Al Ain, Abu Dhabi  PO Box: 83339
</t>
  </si>
  <si>
    <t>Noor Al Ahli Medical Center Branch 1 - Abu Dhabi</t>
  </si>
  <si>
    <t>MF4705</t>
  </si>
  <si>
    <t>0097125575890</t>
  </si>
  <si>
    <t xml:space="preserve">M Floor, Gate #1, Inside Mall, Musaffah, ICAD Residential City, AUH  PO Box: 2419
</t>
  </si>
  <si>
    <t>Noor Al Ahli Medical Center Branch 2 - Abu Dhabi</t>
  </si>
  <si>
    <t>MF4851</t>
  </si>
  <si>
    <t>0097125530368</t>
  </si>
  <si>
    <t xml:space="preserve">M Shabiyah, Building #C-5, Musaffah, AUHPO Box: 2419
</t>
  </si>
  <si>
    <t>Noor Al Ahli Medical Center Branch 4 - Abu Dhabi</t>
  </si>
  <si>
    <t>MF4926</t>
  </si>
  <si>
    <t>0097125858529</t>
  </si>
  <si>
    <t xml:space="preserve">Baniyas West, Abu Dhabi  PO Box: 2419
</t>
  </si>
  <si>
    <t>Noor Al Ahli Medical Center Branch 6 - Abu Dhab</t>
  </si>
  <si>
    <t>MF5121</t>
  </si>
  <si>
    <t>0097128833020</t>
  </si>
  <si>
    <t>Marfa Souq, Opposite Abu Saeed Mosque, Mirfa, Al Dhafrah Region, Abu Dhabi, UAE</t>
  </si>
  <si>
    <t>Noor Al Shifa Medical Center - Abu Dhabi</t>
  </si>
  <si>
    <t>MF4788</t>
  </si>
  <si>
    <t>0097125633380</t>
  </si>
  <si>
    <t>New Shahama, Dubai Mafraq Road, Abu Dhabi</t>
  </si>
  <si>
    <t>North Island Clinic - Abu Dhabi</t>
  </si>
  <si>
    <t>MF3830</t>
  </si>
  <si>
    <t>NORTH ISLAND Oilfield, Abu Dhabi</t>
  </si>
  <si>
    <t>Oasis Medical Centre - Abu Dhabi</t>
  </si>
  <si>
    <t>MF405</t>
  </si>
  <si>
    <t>0097125506691</t>
  </si>
  <si>
    <t xml:space="preserve">ICAD, Mussafa email: ICADAMC@ahaliagroup.ae
</t>
  </si>
  <si>
    <t>Oasis Medical Centre Branch 1 - Abu Dhabi</t>
  </si>
  <si>
    <t>MF4552</t>
  </si>
  <si>
    <t>0097126763282</t>
  </si>
  <si>
    <t>M floor, Oasis Building, Al Falah Street, Madinat Zayed Area, AUH PO Box: 2419</t>
  </si>
  <si>
    <t>Providence International Medical &amp; Cosmetic Center LLC Abu Dhabi</t>
  </si>
  <si>
    <t>MF475</t>
  </si>
  <si>
    <t>0097126661197</t>
  </si>
  <si>
    <t>Camp Tower Building M1, Muroor Road Al Nahyan Camp, Abu Dhabi, Next to TeaTime Cafeteria, Opposite of ADCB</t>
  </si>
  <si>
    <t>Rahmath Sila Clinic - Abu Dhabi</t>
  </si>
  <si>
    <t>MF4019</t>
  </si>
  <si>
    <t>0097128724999</t>
  </si>
  <si>
    <t>UAE Exchange Building, Al Sila, Abu Dhabi</t>
  </si>
  <si>
    <t>Sehaty Medical Center (Musaffah) Abu Dhabi</t>
  </si>
  <si>
    <t>MF4880</t>
  </si>
  <si>
    <t>Shaheen Medical Centre - Abu Dhabi</t>
  </si>
  <si>
    <t>MF1012</t>
  </si>
  <si>
    <t>0097126411345</t>
  </si>
  <si>
    <t>Sheikh Khalifa Energy Clinic - ADNOC - Abu Dhabi</t>
  </si>
  <si>
    <t>MF2578</t>
  </si>
  <si>
    <t>South Island Clinic - Abu Dhabi</t>
  </si>
  <si>
    <t>MF3571</t>
  </si>
  <si>
    <t xml:space="preserve">South Island Oilfeild, Abu Dhabi
</t>
  </si>
  <si>
    <t>Star Al Ahalia Medical Center LLC - Abu Dhabi</t>
  </si>
  <si>
    <t>MF4729</t>
  </si>
  <si>
    <t>0097128744677</t>
  </si>
  <si>
    <t>Building C76, Near Gayathi Market, Gayathi, Abu Dhabi PO Box: 2419</t>
  </si>
  <si>
    <t>Star Medical Center LLC - Abu Dhabi</t>
  </si>
  <si>
    <t>MF578</t>
  </si>
  <si>
    <t>0097126661003</t>
  </si>
  <si>
    <t>Flat 202, Anarkali Plaza, Hamdan Bin Muhammad Road, Abu Dhabi</t>
  </si>
  <si>
    <t>Star Medical Center LLC - Branch 1 - Abu Dhabi</t>
  </si>
  <si>
    <t>MF3569</t>
  </si>
  <si>
    <t>0097125558081</t>
  </si>
  <si>
    <t>Office 8,9,10, Building 67, M-26, Sanaya, Musaffah, Abu Dhabi</t>
  </si>
  <si>
    <t>Sun Medical Clinic - Al Ain</t>
  </si>
  <si>
    <t>MF700</t>
  </si>
  <si>
    <t>0097137215434</t>
  </si>
  <si>
    <t>Mahmoud Al Baloushi Building, Street 04, Sanayia, Al Ain</t>
  </si>
  <si>
    <t>Sun Medical Clinic - Branch 1 - Al Ain</t>
  </si>
  <si>
    <t>MF3765</t>
  </si>
  <si>
    <t>0097137803177</t>
  </si>
  <si>
    <t>Above Gulf Sun Hypermarket, Street 07, Sanayia, Al Ain</t>
  </si>
  <si>
    <t>Tabibak Medical Clinic- Abu Dhabi</t>
  </si>
  <si>
    <t>MF4843</t>
  </si>
  <si>
    <t>Camp Co Properties Hameem Road, AUH P.O. Box: 6153</t>
  </si>
  <si>
    <t>Talat Medical Center - Abu Dhabi</t>
  </si>
  <si>
    <t>MF494</t>
  </si>
  <si>
    <t>0097126426545</t>
  </si>
  <si>
    <t>P.O. Box 25339
Abu Dhabi, UAE</t>
  </si>
  <si>
    <t>Talat Medical Centre New Al Musaffah - Abu Dhabi</t>
  </si>
  <si>
    <t>MF1669</t>
  </si>
  <si>
    <t>0097125527100</t>
  </si>
  <si>
    <t xml:space="preserve">Shabiya ME 12, Al-Musaffah,
Abu Dhabi, UAE P.O.Box: 25339
</t>
  </si>
  <si>
    <t>Umm Al Dakh Clinic - Abu Dhabi</t>
  </si>
  <si>
    <t>MF2290</t>
  </si>
  <si>
    <t xml:space="preserve">UMM AL DAKH Oilfield, Abu Dhabi
</t>
  </si>
  <si>
    <t>Unique Health Care Clinic LLC - Abu Dhabi</t>
  </si>
  <si>
    <t>MF5052</t>
  </si>
  <si>
    <t>Al Sarab Building, Mussafah Industrial M14, Near UBL Bank Mussafah, Abu Dhabi</t>
  </si>
  <si>
    <t>Upper Zakum Clinic - Abu Dhabi</t>
  </si>
  <si>
    <t>MF2289</t>
  </si>
  <si>
    <t>Upper Zakum Oilfield, Abu Dhabi</t>
  </si>
  <si>
    <t>West Island Clinic - Abu Dhabi</t>
  </si>
  <si>
    <t>MF4277</t>
  </si>
  <si>
    <t xml:space="preserve">West Island Oilfield, Abu Dhabi
</t>
  </si>
  <si>
    <t>Madinat Zayed</t>
  </si>
  <si>
    <t>Western Towers Al Ahlia Medical Center - Abu Dhabi</t>
  </si>
  <si>
    <t>MF4695</t>
  </si>
  <si>
    <t>0097128840522</t>
  </si>
  <si>
    <t>0097123336999</t>
  </si>
  <si>
    <t xml:space="preserve">Al Nahyan </t>
  </si>
  <si>
    <t>YAS Health Care - Abu Dhabi</t>
  </si>
  <si>
    <t>MF3563</t>
  </si>
  <si>
    <t>2nd flr, Dusit Thani Commercial Complex
Al Muroor road .Al Nahyan,Opposite Al Jazeera Club
P.O. Box: 44852, Abu Dhabi</t>
  </si>
  <si>
    <t>Ajman</t>
  </si>
  <si>
    <t>Amina Hospital - Ajman</t>
  </si>
  <si>
    <t>MOH-F-1000509</t>
  </si>
  <si>
    <t>97167114444</t>
  </si>
  <si>
    <t>Al Quds St, Post Box 5625 - Ajman</t>
  </si>
  <si>
    <t>Access Pharmacy - Ajman</t>
  </si>
  <si>
    <t>0097167462011</t>
  </si>
  <si>
    <t xml:space="preserve">Haramain Souk,New Industrial Area, Near to Emirates Gas
</t>
  </si>
  <si>
    <t>Aster Pharmacy (Ajman Co-Op.) Ajman</t>
  </si>
  <si>
    <t>97167496363</t>
  </si>
  <si>
    <t>Ajman Co-Operative Society, Ajman, UAE</t>
  </si>
  <si>
    <t>Aster Pharmacy 154 (Rumaila 3) Ajman</t>
  </si>
  <si>
    <t>0097167314840</t>
  </si>
  <si>
    <t>Al Aqar Tower 3, Shop No. 27, Ajman Corniche, Rumaila 3, Ajman</t>
  </si>
  <si>
    <t>Aster Pharmacy 163 Br of Aster Pharmacies Group LLC - Ajman</t>
  </si>
  <si>
    <t>97165461822</t>
  </si>
  <si>
    <t>Shop No.7, Nesto Hypermarket, Al Imam Al Shafee Street, Hamidiya 1, Hamidiya, Ajman</t>
  </si>
  <si>
    <t>0097167446752</t>
  </si>
  <si>
    <t>Grand Pharmacy (Sheikh Khalifa Bin Zayed St.) Ajman</t>
  </si>
  <si>
    <t>97167444840</t>
  </si>
  <si>
    <t>Spinneys, Dana Plaza, Near Spinneys, Sheikh Khalifa Bin Zayed St., Ajman, UAE</t>
  </si>
  <si>
    <t>Hala Pharmacy Branch 01 (Ajman City Centre)</t>
  </si>
  <si>
    <t>Unit No. 58, Gorund floor, Entrance D, Ajman City Centre, Ajman, UAE</t>
  </si>
  <si>
    <t>Hala Pharmacy Branch 49 (Rumaila) Ajman</t>
  </si>
  <si>
    <t>009714561000</t>
  </si>
  <si>
    <t>Unit No. Shop No. 3, Rumaila, Al Shorafa Tower 2, Ajman, UAE</t>
  </si>
  <si>
    <t>MOH-F-5000513</t>
  </si>
  <si>
    <t>97167452188</t>
  </si>
  <si>
    <t>Shop No. 108, Al Manama Hypermarkets, Al Ramila, Ajman Road - Ajman</t>
  </si>
  <si>
    <t>Lulu Pharmacy - Ajman</t>
  </si>
  <si>
    <t>0097167457771</t>
  </si>
  <si>
    <t>Lulu Hypermarket, Al Bustan, Ajman</t>
  </si>
  <si>
    <t>Medicina 29 Pharmacy - Ajman</t>
  </si>
  <si>
    <t>0097167472207</t>
  </si>
  <si>
    <t>Ajman Union Coop., Near to tech group and holiday beach club, Al Rumailah, Ajman</t>
  </si>
  <si>
    <t>Medicom 18 (Safeer Mall) Ajman</t>
  </si>
  <si>
    <t>97167464665</t>
  </si>
  <si>
    <t>Safeer Mall, Sheikh Khalifa Bin Zayed Street - Ajman</t>
  </si>
  <si>
    <t>MOH-F-5000246</t>
  </si>
  <si>
    <t>0097167412013</t>
  </si>
  <si>
    <t xml:space="preserve">Shop No.1, Abdullah abu shihab Building, Sheikh kaleefa street
</t>
  </si>
  <si>
    <t>New Grand Pharmacy (King Faisal Rd.) Ajman</t>
  </si>
  <si>
    <t>97167412588</t>
  </si>
  <si>
    <t>Marayem Building,King Faisal Road,Al Nuaiemiyah - Ajman</t>
  </si>
  <si>
    <t>Abdul Aziz Medical Centre LLC - Ajman</t>
  </si>
  <si>
    <t>0097167459969</t>
  </si>
  <si>
    <t>Opposite Ajman Exhibition Centre
P.O. Box: 3272
Ajman</t>
  </si>
  <si>
    <t>Ajman Medical Center - Ajman</t>
  </si>
  <si>
    <t>0097167430088</t>
  </si>
  <si>
    <t>Al Mobhat Roundabout, New Industrial Area, Al Zahra Building, Ajman</t>
  </si>
  <si>
    <t>Al Ain Medical Center- Ajman</t>
  </si>
  <si>
    <t>Al Bustan Medical Center (Jurf) Ajman</t>
  </si>
  <si>
    <t>Al Dhuha Medical Centre (Al Rumaila 3)- Ajman</t>
  </si>
  <si>
    <t>Al Durra Dental Clinic (Liwara 2) Ajman</t>
  </si>
  <si>
    <t>Al Elaj Medical Centre - Ajman</t>
  </si>
  <si>
    <t>0097167418880</t>
  </si>
  <si>
    <t>Ramilah R/A, Opp. Verona Resort, Union national bank Bldg., Ajman</t>
  </si>
  <si>
    <t>Al Gharafa Medical Centre - Ajman</t>
  </si>
  <si>
    <t>Al Nahrain Specialty Medical Center (Al Nuaimia 2) - Ajman</t>
  </si>
  <si>
    <t>Al Nuaimia Clinic - Ajman</t>
  </si>
  <si>
    <t>Al Rukn Medical Center (Al Rashidiya 3) Ajman</t>
  </si>
  <si>
    <t>Al Sanaiya Clinic - Ajman</t>
  </si>
  <si>
    <t>Careplus Medical Center LLC - Ajman</t>
  </si>
  <si>
    <t>Clinica Medical Center (Al Zora) Ajman</t>
  </si>
  <si>
    <t>Dear Health Medical Center (Rashidiya 3) Ajman</t>
  </si>
  <si>
    <t>First Aid Clinic (Al Jurf) Ajman</t>
  </si>
  <si>
    <t>Flat No. 106, 1st Floor, Near Oscar Grand Cellar, Behind China Mall, Ajman</t>
  </si>
  <si>
    <t>Golden Star Childrens Clinic (Al Rashidiya 2)- Ajman</t>
  </si>
  <si>
    <t>Huda Alalousi Specialized Medical Center LLC - Ajman</t>
  </si>
  <si>
    <t>Ibtesam Medical Centre - Ajman</t>
  </si>
  <si>
    <t>International Specialist Medical Centre - Ajman</t>
  </si>
  <si>
    <t>0097167463400</t>
  </si>
  <si>
    <t>Kuwait Road, Along Naimiya Towers (In Front of Al Madina Pharmacy) Shafiq Rana Mohd Building, 1st Floor, Naimia, Ajman  Tel No: 06-7499516</t>
  </si>
  <si>
    <t>LLH Specialist Medical Center ( Al Nuaimia 2)- Ajman</t>
  </si>
  <si>
    <t>Metro Medical Centre - Ajman</t>
  </si>
  <si>
    <t>0097167469694</t>
  </si>
  <si>
    <t>Al Nuaimiyah, Opp Ramada Hotel, Khalifa Bin Zayed St. Flat 3 ,4, 5 ,6 ,7 , Ajman</t>
  </si>
  <si>
    <t>Modern Medical Centre (Industrial Area 3) - Ajman</t>
  </si>
  <si>
    <t>National Clinic - Ajman</t>
  </si>
  <si>
    <t>Right Health Clinic Jurf - Ajman</t>
  </si>
  <si>
    <t>Skin and Teeth Medical Center LLC - Ajman</t>
  </si>
  <si>
    <t>Thiqa Dental Clinic (Al Rumaila 3) - Ajman</t>
  </si>
  <si>
    <t>Dubai</t>
  </si>
  <si>
    <t>AL GARHOUD</t>
  </si>
  <si>
    <t>JUMEIRA FIRST</t>
  </si>
  <si>
    <t>AL RAFFA</t>
  </si>
  <si>
    <t>0097143766824</t>
  </si>
  <si>
    <t>0097144400500</t>
  </si>
  <si>
    <t>Aster Hospital (Al Raffa) - Dubai</t>
  </si>
  <si>
    <t>DHA-F-0001169</t>
  </si>
  <si>
    <t>Kuwait Street, Mankhool, Next to Sharaf DG, Bur Dubai, DXB, P.O Box: 8703</t>
  </si>
  <si>
    <t>Aster Hospital Sonapur (Muhaisnah 2) Dubai</t>
  </si>
  <si>
    <t>DHA-F-0168844</t>
  </si>
  <si>
    <t>97144400500</t>
  </si>
  <si>
    <t>ASTER HOSPITAL, SONAPUR, ALGERIA STREET, MUHAISNAH 2, DUBAI</t>
  </si>
  <si>
    <t>WARSAN FIRST</t>
  </si>
  <si>
    <t>AL BADA'A</t>
  </si>
  <si>
    <t>UMM SUQEIM FIRST</t>
  </si>
  <si>
    <t>DHA - Hatta Hospital</t>
  </si>
  <si>
    <t>DHA-F-0047969</t>
  </si>
  <si>
    <t>00971448147000</t>
  </si>
  <si>
    <t xml:space="preserve">04-2197000  RCM_MEIbrahim@dha.gov.ae
</t>
  </si>
  <si>
    <t>Dubai Corporation for Ambulance Services - Dubai</t>
  </si>
  <si>
    <t>DHA-F-0000687</t>
  </si>
  <si>
    <t>0097142922222</t>
  </si>
  <si>
    <t>Government of Dubai</t>
  </si>
  <si>
    <t>AL SAFA FIRST</t>
  </si>
  <si>
    <t>AL MURAQQABAT</t>
  </si>
  <si>
    <t>DUBAI INVESTMENT PARK FIRST</t>
  </si>
  <si>
    <t>NMC Royal Hospital (DIP 1) Dubai</t>
  </si>
  <si>
    <t>DHA-F-0000926</t>
  </si>
  <si>
    <t>0097148108800</t>
  </si>
  <si>
    <t>Plot no # 598/122,Dubai Investments Park 1,Behind Falcon house - Dubai</t>
  </si>
  <si>
    <t>In-Patient Only for WN/ VN/ BN members</t>
  </si>
  <si>
    <t>AL NAHDA SECOND</t>
  </si>
  <si>
    <t>NMC Specialty Hospital (Al Nahda 2) Dubai</t>
  </si>
  <si>
    <t>DHA-F-0046789</t>
  </si>
  <si>
    <t>0097142679999</t>
  </si>
  <si>
    <t>Next to Bait AL Khair Building - 7 A St - Amman St - Dubai</t>
  </si>
  <si>
    <t>AL QUSAIS FIRST</t>
  </si>
  <si>
    <t>800 Pharmacy - Dubai</t>
  </si>
  <si>
    <t>DHA-F-0046733</t>
  </si>
  <si>
    <t>0097143663410</t>
  </si>
  <si>
    <t xml:space="preserve">Marina Towers, Near Spinneys, Marina Walk, Dubai
</t>
  </si>
  <si>
    <t>800 Pharmacy Branch - Dubai</t>
  </si>
  <si>
    <t>DHA-F-0047877</t>
  </si>
  <si>
    <t>0097144486054</t>
  </si>
  <si>
    <t xml:space="preserve">Shop No 5D, Ground Floor, Park Building, Opposite Cordova Residence, Near Mosque, Beside Aswaq Market, Knowledge Village, Umm Suqeim, Dubai
accounts@marinapharmacy.com/insurance@marinapharmacy.com
</t>
  </si>
  <si>
    <t>Access Pharmacy - Al Quoz 3 - Dubai</t>
  </si>
  <si>
    <t>DHA-F-0000994</t>
  </si>
  <si>
    <t>0097143807218</t>
  </si>
  <si>
    <t xml:space="preserve">Al Arif Building, GF-1, Al Qouze-3, Al Qouze
</t>
  </si>
  <si>
    <t>Access Pharmacy 2 - Dubai</t>
  </si>
  <si>
    <t>DHA-F-0001029</t>
  </si>
  <si>
    <t>0097142672946</t>
  </si>
  <si>
    <t xml:space="preserve">Access Clinic Building, Al Muhaisina-2, Sonapur, Near to Bus Station
</t>
  </si>
  <si>
    <t>DHA-F-0001276</t>
  </si>
  <si>
    <t xml:space="preserve">Shop No:8, 550 SQFT.AT, Plot # 597-874, DIP-2, Near to Access Clinic DIP
</t>
  </si>
  <si>
    <t>Advanced Care Pharmacy- Dubai</t>
  </si>
  <si>
    <t>DHA-F-0047413</t>
  </si>
  <si>
    <t>0097143307120</t>
  </si>
  <si>
    <t>P.O. Box: 283166_x000D_
Near National Paints, Al qouz 3_x000D_
Dubai, UAE</t>
  </si>
  <si>
    <t>Advanced Care Plus Pharmacy - Dubai</t>
  </si>
  <si>
    <t>DHA-F-0000348</t>
  </si>
  <si>
    <t>0097148829700</t>
  </si>
  <si>
    <t xml:space="preserve">P.O. Box: 282576, Jebel Ali Free Zone
</t>
  </si>
  <si>
    <t>Advanced Star Pharmacy - Dubai</t>
  </si>
  <si>
    <t>DHA-F-0000554</t>
  </si>
  <si>
    <t>0097148851154</t>
  </si>
  <si>
    <t>P.O. Box: 95900,
Dubai</t>
  </si>
  <si>
    <t>Al Aweer Society Pharmacy - Dubai</t>
  </si>
  <si>
    <t>DHA-F-0046629</t>
  </si>
  <si>
    <t>0097143978899</t>
  </si>
  <si>
    <t xml:space="preserve">Union cop, Near Fruit &amp; Veg Market
</t>
  </si>
  <si>
    <t>Al Dorra Pharmacy - Dubai</t>
  </si>
  <si>
    <t>DHA-F-0046254</t>
  </si>
  <si>
    <t>0097143952212</t>
  </si>
  <si>
    <t xml:space="preserve">Villa 351, Beach Park,Near Medcare child clinic, Jumeira
</t>
  </si>
  <si>
    <t>Al Ehsan Pharmacy - Dubai</t>
  </si>
  <si>
    <t>DHA-F-0046358</t>
  </si>
  <si>
    <t>0097142975986</t>
  </si>
  <si>
    <t>Al shaab colony, Hor al anz - Deira dubai
PO Box 50585
Bur Dubai, UAE</t>
  </si>
  <si>
    <t>Al Faisal Pharmacy - Dubai</t>
  </si>
  <si>
    <t>DHA-F-0045953</t>
  </si>
  <si>
    <t>0097143334133</t>
  </si>
  <si>
    <t xml:space="preserve">Choitram, Umm sequm
</t>
  </si>
  <si>
    <t>DHA-F-0047597</t>
  </si>
  <si>
    <t xml:space="preserve">Supreme residency, International city
</t>
  </si>
  <si>
    <t>DHA-F-0045768</t>
  </si>
  <si>
    <t>0097142221445</t>
  </si>
  <si>
    <t>P.O.Box 71246
Dubai, UAE</t>
  </si>
  <si>
    <t>Al Juma Pharmacy - Dubai</t>
  </si>
  <si>
    <t>DHA-F-0045967</t>
  </si>
  <si>
    <t>0097143348981</t>
  </si>
  <si>
    <t>Opp. To Lulu centre - Karama
PO Box 50585
Dubai, UAE</t>
  </si>
  <si>
    <t>DHA-F-0046066</t>
  </si>
  <si>
    <t>0097142690684</t>
  </si>
  <si>
    <t>Abu Baker Al Sidq Road, Deira,</t>
  </si>
  <si>
    <t>DHA-F-0000497</t>
  </si>
  <si>
    <t>0097143621161</t>
  </si>
  <si>
    <t>Al Sheikh Zayed Road _x000D_
Dukkan Al Manzil_x000D_
P.O. Box: 181513</t>
  </si>
  <si>
    <t>Al Manara Al Raeda Pharmacy - Dubai</t>
  </si>
  <si>
    <t>DHA-F-0000637</t>
  </si>
  <si>
    <t>0097142952871</t>
  </si>
  <si>
    <t>Al Rigga St. Al Ghurair Center LLC</t>
  </si>
  <si>
    <t>Al Manara Delta Pharmacy - Dubai</t>
  </si>
  <si>
    <t>DHA-F-0001226</t>
  </si>
  <si>
    <t>0097143451005</t>
  </si>
  <si>
    <t>Dubai Mall Street, Dubai Mall Metro Link
P.O. Box: 181513</t>
  </si>
  <si>
    <t>Al Manara Garden Pharmacy- Dubai</t>
  </si>
  <si>
    <t>DHA-F-0046978</t>
  </si>
  <si>
    <t>0097143669940</t>
  </si>
  <si>
    <t>Ibn Batuta Mall_x000D_
P.O Box: 181513</t>
  </si>
  <si>
    <t>Al Manara Pharmacy (Dubai Healthcare City) - Dubai</t>
  </si>
  <si>
    <t>CL-PH-0007-10</t>
  </si>
  <si>
    <t>Shop No.1
Ground Floor Building 49 Dubai</t>
  </si>
  <si>
    <t>Al Manara Pharmacy - Dubai</t>
  </si>
  <si>
    <t>DHA-F-0046468</t>
  </si>
  <si>
    <t>0097142222032</t>
  </si>
  <si>
    <t>Al Maktoum Street_x000D_
P.O.Box: 13335_x000D_
Dubai, UAE</t>
  </si>
  <si>
    <t>Al Manara Pharmacy Al Ghazal Mall - Dubai</t>
  </si>
  <si>
    <t>DHA-F-0000986</t>
  </si>
  <si>
    <t>0097143529584</t>
  </si>
  <si>
    <t>Al Badaa Al Ghazal Mall_x000D_
P.O. Box: 181513</t>
  </si>
  <si>
    <t>Al Manara Pharmacy Alsufouh - Dubai</t>
  </si>
  <si>
    <t>DHA-F-0001295</t>
  </si>
  <si>
    <t>0097142779361</t>
  </si>
  <si>
    <t>Sufouh Street, Elite Residence_x000D_
P.O. Box: 181513, Dubai</t>
  </si>
  <si>
    <t>Al Manara Pharmacy Branch - Dubai</t>
  </si>
  <si>
    <t>DHA-F-0000830</t>
  </si>
  <si>
    <t>0097143330554</t>
  </si>
  <si>
    <t>Dubai Silicon Oasis_x000D_
P.O. Box: 181513</t>
  </si>
  <si>
    <t>Al Manara Pharmacy Remal Mall - Dubai</t>
  </si>
  <si>
    <t>DHA-F-0000888</t>
  </si>
  <si>
    <t>0097143337146</t>
  </si>
  <si>
    <t>Al Barari , Dubai_x000D_
P.O. Box: 181513</t>
  </si>
  <si>
    <t>Al Manara Sunset Mall -Dubai</t>
  </si>
  <si>
    <t>DHA-F-0000472</t>
  </si>
  <si>
    <t>0097143881820</t>
  </si>
  <si>
    <t>Jumeirah 2 Sunset Mall_x000D_
P.O. Box: 181513</t>
  </si>
  <si>
    <t>Al Musalla Pharmacy - Dubai</t>
  </si>
  <si>
    <t>DHA-F-0045860</t>
  </si>
  <si>
    <t>0097143284548</t>
  </si>
  <si>
    <t>Kharbash Building, Jumeriah Road, Umm Suqem 1, Dubai, UAE</t>
  </si>
  <si>
    <t>Al Qoze Pharmacy - Dubai</t>
  </si>
  <si>
    <t>DHA-F-0045759</t>
  </si>
  <si>
    <t>0097143384401</t>
  </si>
  <si>
    <t>Near khalifa super market - Al Qouz
P.O. Box: 50585
Dubai, UAE</t>
  </si>
  <si>
    <t>Al Raha Pharmacy - Dubai</t>
  </si>
  <si>
    <t>DHA-F-0045884</t>
  </si>
  <si>
    <t>0097143523383</t>
  </si>
  <si>
    <t>Khalid bin waleed rd - Bur dubai
P.O.Box 6975
Dubai- UAE</t>
  </si>
  <si>
    <t>Al Shifa Pharmacy - Dubai (Aster)</t>
  </si>
  <si>
    <t>DHA-F-0045776</t>
  </si>
  <si>
    <t>0097143969469</t>
  </si>
  <si>
    <t>Near Union Medical centre - Karama
P.O.Box: 50585 near Union Mrdical Center , Iranian School karama
Dubai, UAE</t>
  </si>
  <si>
    <t>Al Warqa Pharmacy - Dubai</t>
  </si>
  <si>
    <t>DHA-F-0047076</t>
  </si>
  <si>
    <t>0097142801691</t>
  </si>
  <si>
    <t>Near Mass super market - Warqa
P.O. Box: 50585 Near Mass Supermarket 
Dubai, UAE</t>
  </si>
  <si>
    <t>P.O. Box: 71246
Dubai, UAE</t>
  </si>
  <si>
    <t>Alfa Pharmacy (Aster) - Dubai</t>
  </si>
  <si>
    <t>DHA-F-0047767</t>
  </si>
  <si>
    <t>0097142806714</t>
  </si>
  <si>
    <t>Alfattan building ,qusais
Damascus Street 
Qusais
Duabi</t>
  </si>
  <si>
    <t>Amaan Pharmacy - Dubai</t>
  </si>
  <si>
    <t>DHA-F-0046680</t>
  </si>
  <si>
    <t>0097142647264</t>
  </si>
  <si>
    <t>P&gt;o&gt;box: 78872</t>
  </si>
  <si>
    <t>Arifa Pharmacy (Abu Hail Street) - Dubai</t>
  </si>
  <si>
    <t>DHA-F-0048011</t>
  </si>
  <si>
    <t>0097142389696</t>
  </si>
  <si>
    <t>Ahli Building, Hor Al Anz East, Abu Hail Street, Dubai</t>
  </si>
  <si>
    <t>Asma Pharmacy - Dubai</t>
  </si>
  <si>
    <t>DHA-F-0045774</t>
  </si>
  <si>
    <t>0097142222786</t>
  </si>
  <si>
    <t>Behind Naif police station - Deira dubai
P.O. Box: 4266
Dubai, UAE</t>
  </si>
  <si>
    <t>Aster Al Hayat Pharmacy - Dubai</t>
  </si>
  <si>
    <t>DHA-F-0001928</t>
  </si>
  <si>
    <t>0097143552633</t>
  </si>
  <si>
    <t xml:space="preserve">Shop No 3,Easa Saleh Al Gurg Building,Near to Al Adil Super Market, Rolla Street, Burdubai, Dubai		
</t>
  </si>
  <si>
    <t>Aster Alshafar Pharmacy</t>
  </si>
  <si>
    <t>DHA-F-0045922</t>
  </si>
  <si>
    <t>0097143352727</t>
  </si>
  <si>
    <t xml:space="preserve">Lamcy plaza, 1st floor
</t>
  </si>
  <si>
    <t>Aster DCC Pharmacy LLC - Dubai</t>
  </si>
  <si>
    <t>DHA-F-0002365</t>
  </si>
  <si>
    <t>0097142210732</t>
  </si>
  <si>
    <t>Shop No. M-020, 1st Floor, Deira City Center, Deira, Dubai</t>
  </si>
  <si>
    <t>Aster DIP Pharmacy - Dubai</t>
  </si>
  <si>
    <t>DHA-F-0000310</t>
  </si>
  <si>
    <t>0097148800996</t>
  </si>
  <si>
    <t xml:space="preserve">Ramla Hypermarket, Dubai Investment Park
</t>
  </si>
  <si>
    <t>Aster Day Surgery Centre Pharmacy ( Kuwaiti St) Dubai</t>
  </si>
  <si>
    <t>DHA-F-3663094</t>
  </si>
  <si>
    <t>Kuwaiti Street 14, Showroom 1, Al Yateem Building, Dubai</t>
  </si>
  <si>
    <t>Aster Grand Pharmacy - Al Nahda - Dubai</t>
  </si>
  <si>
    <t>DHA-F-0048025</t>
  </si>
  <si>
    <t>0097142505712</t>
  </si>
  <si>
    <t>AB Plaza Building, Ground Floor, Shop # 8, Al Nahda</t>
  </si>
  <si>
    <t>DHA-F-0001659</t>
  </si>
  <si>
    <t>0097143399523</t>
  </si>
  <si>
    <t>Al Raffa Building , Opp Aster Hospital , Mankhool Road, Mankool,  Burdubai, Dubai</t>
  </si>
  <si>
    <t>Aster Hospital Pharmacy (Br of Aster DM Healthcare FZC) Dubai Branch - Dubai</t>
  </si>
  <si>
    <t>DHA-F-0002448</t>
  </si>
  <si>
    <t>Al Qusais, 9AStreet, Al Qusais Industrial Area 2, Dubai</t>
  </si>
  <si>
    <t>Aster Hospital Pharmacy - Dubai</t>
  </si>
  <si>
    <t>DHA-F-0001196</t>
  </si>
  <si>
    <t>0097143814943</t>
  </si>
  <si>
    <t>Kuwait Street, Mankhool Next to Sharaf DG_x000D_
P.O. Box: 8703</t>
  </si>
  <si>
    <t>Aster JBR Pharmacy - Dubai</t>
  </si>
  <si>
    <t>DHA-F-0000062</t>
  </si>
  <si>
    <t>0097144471127</t>
  </si>
  <si>
    <t xml:space="preserve">P42, plaza level,sadaf 4,The Walk, JBR
</t>
  </si>
  <si>
    <t>Aster Jebel Ali Pharmacy - Dubai</t>
  </si>
  <si>
    <t>DHA-F-0000123</t>
  </si>
  <si>
    <t>0097148840237</t>
  </si>
  <si>
    <t>Nesto Hyper Market, Shop # 5, Jebel Ali</t>
  </si>
  <si>
    <t>Aster Medical Center Pharmacy Al Muhaisna Br of DM Healthcare LLC - Dubai</t>
  </si>
  <si>
    <t>DHA-F-1521672</t>
  </si>
  <si>
    <t>97145479070</t>
  </si>
  <si>
    <t>Shop No1, Zaraa residence 1, Muhaisnah 4, Lulu village, Behind St.Mary's catholic high school, Dubai</t>
  </si>
  <si>
    <t>Aster Pharmacy 1- Dubai</t>
  </si>
  <si>
    <t>DHA-F-0000337</t>
  </si>
  <si>
    <t>0097143863800</t>
  </si>
  <si>
    <t xml:space="preserve">Kalid bin waleed road, Burdubai
</t>
  </si>
  <si>
    <t>Aster Pharmacy 100 - Dubai</t>
  </si>
  <si>
    <t>0097144343922</t>
  </si>
  <si>
    <t xml:space="preserve">Al Razi building, Building No 64, D block, DHCC
</t>
  </si>
  <si>
    <t>Aster Pharmacy 101 - Dubai</t>
  </si>
  <si>
    <t>DHA-F-0000891</t>
  </si>
  <si>
    <t>0097142382342</t>
  </si>
  <si>
    <t xml:space="preserve">AQU Building, Al Qusais1, Sheikh colony, Near to DAFZA metro Station
</t>
  </si>
  <si>
    <t>Aster Pharmacy 102 - Dubai</t>
  </si>
  <si>
    <t>DHA-F-0001362</t>
  </si>
  <si>
    <t>0097142610833</t>
  </si>
  <si>
    <t xml:space="preserve">Shop 2, Saeed Hamad Musleh Jamhour Al Ahbabi Building, Al Qusais Second, Al Qusais
</t>
  </si>
  <si>
    <t>Aster Pharmacy 103 - Dubai</t>
  </si>
  <si>
    <t>DHA-F-0000937</t>
  </si>
  <si>
    <t>0097142765802</t>
  </si>
  <si>
    <t xml:space="preserve">Building-N04, Shop No.S-04, Al Warsan First, International city, Persia Cluster
</t>
  </si>
  <si>
    <t>Aster Pharmacy 104 (Al Warqa 1) Dubai</t>
  </si>
  <si>
    <t>DHA-F-7929256</t>
  </si>
  <si>
    <t>0097142829440</t>
  </si>
  <si>
    <t>Shop No. 1, Hanbal Shafie Al Madani Bldg. Al Warqa 1, Dubai</t>
  </si>
  <si>
    <t>Aster Pharmacy 104 - Dubai</t>
  </si>
  <si>
    <t>DHA-F-0000938</t>
  </si>
  <si>
    <t>0097142775973</t>
  </si>
  <si>
    <t xml:space="preserve">Building-L-11, Shop No.2, Greece Cluster, International city,Near Thomsun Super Market
</t>
  </si>
  <si>
    <t>Aster Pharmacy 105 - Dubai</t>
  </si>
  <si>
    <t>DHA-F-0000886</t>
  </si>
  <si>
    <t>0097142275972</t>
  </si>
  <si>
    <t xml:space="preserve">Bldg. I - 11, Shop No. 02, Al Warsan First,International city, Morocco Cluster
</t>
  </si>
  <si>
    <t>Aster Pharmacy 109 - Dubai</t>
  </si>
  <si>
    <t>DHA-F-0001415</t>
  </si>
  <si>
    <t>0097144582727</t>
  </si>
  <si>
    <t xml:space="preserve">Mirdiff Building, Near to Dubai Geant Supermarket, Ghuroob Community, Mirdiff
</t>
  </si>
  <si>
    <t>Aster Pharmacy 110 - Dubai</t>
  </si>
  <si>
    <t>DHA-F-0000854</t>
  </si>
  <si>
    <t>00971443963158</t>
  </si>
  <si>
    <t xml:space="preserve">Mandarin Building, Ground floor, Street 13A, Oud Mehtha, Near Lamcy Plaza
</t>
  </si>
  <si>
    <t>Aster Pharmacy 111 - Dubai</t>
  </si>
  <si>
    <t>DHA-F-0000921</t>
  </si>
  <si>
    <t>0097142593195</t>
  </si>
  <si>
    <t xml:space="preserve">Muhaisinah Plaza Building, Shop No.6,Muhaisanah 4,Lulu Village, Near The Indian Academy, Behind Madina Mall
</t>
  </si>
  <si>
    <t>Aster Pharmacy 112 - Dubai</t>
  </si>
  <si>
    <t>DHA-F-0000957</t>
  </si>
  <si>
    <t>0097143252920</t>
  </si>
  <si>
    <t xml:space="preserve">Mohamed Khlifa Al Khalafi Building, Ground Floor,Rolla Street, Al Raffa, BurDubai
</t>
  </si>
  <si>
    <t>Aster Pharmacy 113 - Dubai</t>
  </si>
  <si>
    <t>DHA-F-0000989</t>
  </si>
  <si>
    <t>0097142839542</t>
  </si>
  <si>
    <t xml:space="preserve">Mirdif Mall, Uptown Mirdif,Near to Medcare clinic, Mirdif
</t>
  </si>
  <si>
    <t>Aster Pharmacy 114 - Dubai</t>
  </si>
  <si>
    <t>DHA-F-0001062</t>
  </si>
  <si>
    <t>0097143851455</t>
  </si>
  <si>
    <t xml:space="preserve">Shop No 12 &amp; 13,Aswaq  Mall, Al Barsha South 1, Al Barsha
</t>
  </si>
  <si>
    <t>Aster Pharmacy 115 - Dubai</t>
  </si>
  <si>
    <t>DHA-F-0001162</t>
  </si>
  <si>
    <t>0097145546021</t>
  </si>
  <si>
    <t xml:space="preserve">Discovery Pavilion,Street 7,Discovery Garden
</t>
  </si>
  <si>
    <t>Aster Pharmacy 116 - Dubai</t>
  </si>
  <si>
    <t>DHA-F-0000934</t>
  </si>
  <si>
    <t>0097142884190</t>
  </si>
  <si>
    <t xml:space="preserve">Mirdif Commercial Complex, Shop No. 1 &amp;2, Mirdif, Westzone Super Market 
</t>
  </si>
  <si>
    <t>Aster Pharmacy 117 - Dubai</t>
  </si>
  <si>
    <t>DHA-F-0001016</t>
  </si>
  <si>
    <t>0097143252882</t>
  </si>
  <si>
    <t xml:space="preserve">Shop No. 12, Bait Al-Waleed, Al-Souq Al-Kabeer, Mankhool,Bur Dubai, UAE
</t>
  </si>
  <si>
    <t>Aster Pharmacy 118 - Dubai</t>
  </si>
  <si>
    <t>DHA-F-0000968</t>
  </si>
  <si>
    <t>0097142393397</t>
  </si>
  <si>
    <t xml:space="preserve">OBS Building,Ground Floor, Shop No.2, Near to NMC Hospital, Amman Road,Al Nahda
</t>
  </si>
  <si>
    <t>Aster Pharmacy 119 - Dubai</t>
  </si>
  <si>
    <t>DHA-F-0001164</t>
  </si>
  <si>
    <t xml:space="preserve">Shop No.7,Meadows, Emirates Hills 3,Enoc 1086
</t>
  </si>
  <si>
    <t>Aster Pharmacy 120 - Dubai</t>
  </si>
  <si>
    <t>DHA-F-0001087</t>
  </si>
  <si>
    <t>0097142803995</t>
  </si>
  <si>
    <t xml:space="preserve">Abdul Raouf Mohammed Saleh Alavi Building, Al Warqa 1, Al Warqa, Near Aswaq Mall
</t>
  </si>
  <si>
    <t>Aster Pharmacy 123 - Dubai</t>
  </si>
  <si>
    <t>DHA-F-0001074</t>
  </si>
  <si>
    <t>0097142731282</t>
  </si>
  <si>
    <t xml:space="preserve">Shop No3, Al Ghurair Real Estate Building, Al Muteena Street, Deira, Near Dubai Palm Hotel
</t>
  </si>
  <si>
    <t>Aster Pharmacy 124 - Dubai</t>
  </si>
  <si>
    <t>DHA-F-0001163</t>
  </si>
  <si>
    <t>0097145546282</t>
  </si>
  <si>
    <t xml:space="preserve">Ground Floor,Sukoon Tower, Marina, Dubai
</t>
  </si>
  <si>
    <t>Aster Pharmacy 126 - Dubai</t>
  </si>
  <si>
    <t>DHA-F-0001122</t>
  </si>
  <si>
    <t>0097143967100</t>
  </si>
  <si>
    <t xml:space="preserve">Mohammed &amp; Rashed Khalifa Building, Iranian School Road, Opp: Wall Street Exchange, Karama, Burdubai
</t>
  </si>
  <si>
    <t>Aster Pharmacy 127- Dubai</t>
  </si>
  <si>
    <t>DHA-F-0001208</t>
  </si>
  <si>
    <t>0097145547096</t>
  </si>
  <si>
    <t xml:space="preserve">Royal Oceanic-1, S-01,Plot No:218, Marsa Dubai, Near Le Meridien, Dubai Marina
</t>
  </si>
  <si>
    <t>AL BARSHA SOUTH FIRST</t>
  </si>
  <si>
    <t>Aster Pharmacy 128 - Dubai</t>
  </si>
  <si>
    <t>DHA-F-0001237</t>
  </si>
  <si>
    <t>0097144405945</t>
  </si>
  <si>
    <t xml:space="preserve">Shop # 1, New ENOC, Umm Sequim St, Al Barsha South, Dubai, UAE     
</t>
  </si>
  <si>
    <t>Aster Pharmacy 129 - Dubai</t>
  </si>
  <si>
    <t>DHA-F-0001175</t>
  </si>
  <si>
    <t>0097143590530</t>
  </si>
  <si>
    <t xml:space="preserve">Ground Floor,Marjana Plaza Building, Al Bada, Satwa
</t>
  </si>
  <si>
    <t>Aster Pharmacy 130 - Dubai</t>
  </si>
  <si>
    <t>DHA-F-0001300</t>
  </si>
  <si>
    <t>0097143866768</t>
  </si>
  <si>
    <t xml:space="preserve">Ground Floor , Duja Tower, Trade Center First, Next to Sheraton grand hotel, Sheik Zayed Road, Dubai
</t>
  </si>
  <si>
    <t>Aster Pharmacy 131 (Al Barsha) - Dubai</t>
  </si>
  <si>
    <t>DHA-F-0002189</t>
  </si>
  <si>
    <t>0097143475733</t>
  </si>
  <si>
    <t>Al Barsha, Trio Building, Dubai</t>
  </si>
  <si>
    <t>Aster Pharmacy 132 - Dubai</t>
  </si>
  <si>
    <t>DHA-F-0001354</t>
  </si>
  <si>
    <t>0097142692835</t>
  </si>
  <si>
    <t xml:space="preserve">Sheikh Suhail Building , Hor Al Anz East, Plot #133-142 , Abu Hail ,Dubai ,UAE
</t>
  </si>
  <si>
    <t>DHA-F-0001414</t>
  </si>
  <si>
    <t>0097143271483</t>
  </si>
  <si>
    <t xml:space="preserve">Golden Sands Building, Barsha 1st, Al Barsha, Near to Lulu
</t>
  </si>
  <si>
    <t>Aster Pharmacy 135 - Dubai</t>
  </si>
  <si>
    <t>DHA-F-0001360</t>
  </si>
  <si>
    <t>0097144511674</t>
  </si>
  <si>
    <t xml:space="preserve">Shop No 04, Rushia V 19,International City
</t>
  </si>
  <si>
    <t>Aster Pharmacy 136 - Dubai</t>
  </si>
  <si>
    <t>DHA-F-0001429</t>
  </si>
  <si>
    <t>0097143808539</t>
  </si>
  <si>
    <t xml:space="preserve">Al Qouz, Opposite Grand mall, Al qouz- Fourth, Abdulla alasmawi buiding
</t>
  </si>
  <si>
    <t>Aster Pharmacy 137 - DXB</t>
  </si>
  <si>
    <t>DHA-F-0001694</t>
  </si>
  <si>
    <t>0097144224515</t>
  </si>
  <si>
    <t>Retail shop 6, The pavilion mall, Opp. Union Co op, France cluster, International city, Dubai</t>
  </si>
  <si>
    <t>Aster Pharmacy 138 - Dubai</t>
  </si>
  <si>
    <t>DHA-F-0001606</t>
  </si>
  <si>
    <t>0097143377329</t>
  </si>
  <si>
    <t xml:space="preserve">Ground Floor, Al Jabar Building, Near Sunrise Supermarket, Al Karama, Dubai 
</t>
  </si>
  <si>
    <t>Aster Pharmacy 141 - DXB</t>
  </si>
  <si>
    <t>DHA-F-0001685</t>
  </si>
  <si>
    <t>0097142365418</t>
  </si>
  <si>
    <t>Shop No SC 021, Ground Floor, Dubai Festival City Mall, Dubai</t>
  </si>
  <si>
    <t>DHA-F-0001663</t>
  </si>
  <si>
    <t>0097142205966</t>
  </si>
  <si>
    <t>Shop No 4 , Al Fattan Building ,Plot No 233-129, Behind Snow White,  Al Qusais, Dubai</t>
  </si>
  <si>
    <t>Aster Pharmacy 143 - Dubai</t>
  </si>
  <si>
    <t>DHA-F-0001865</t>
  </si>
  <si>
    <t>0097144430474</t>
  </si>
  <si>
    <t xml:space="preserve">The Ribbon Building 3, Al Hebiah First , Plot 94- 0, Motor City, Dubai
</t>
  </si>
  <si>
    <t>Aster Pharmacy 144 - Dubai</t>
  </si>
  <si>
    <t>DHA-F-0001586</t>
  </si>
  <si>
    <t>0097142212250</t>
  </si>
  <si>
    <t xml:space="preserve">Shop 5 &amp; 6, Al Maalik Buiding, Al Shab, Near to Talal Super Market, Hor Al Anz
</t>
  </si>
  <si>
    <t>Aster Pharmacy 145 - DXB</t>
  </si>
  <si>
    <t>DHA-F-0001662</t>
  </si>
  <si>
    <t>0097143547745</t>
  </si>
  <si>
    <t>Shop no: 1, Al Waleed Building. Opp. Union Medical Centre, Iranian School Road, Karama, Dubai</t>
  </si>
  <si>
    <t>DHA-F-0001661</t>
  </si>
  <si>
    <t>0097143271059</t>
  </si>
  <si>
    <t>Shop 32, Souk al Kabeer Building, Near to Ghubaiba Bus Staion, Opp.Etisalat-Shindagha, Next to Access Clinic , Burdubai</t>
  </si>
  <si>
    <t>Aster Pharmacy 147 - Dubai</t>
  </si>
  <si>
    <t>DHA-F-0001597</t>
  </si>
  <si>
    <t>0097143254026</t>
  </si>
  <si>
    <t xml:space="preserve">Aster Jubilee Medical Complex, Khaleed Bin Al-Waleed Street, Near to Al Fahidi Metro Station, Burdubai
</t>
  </si>
  <si>
    <t>Aster Pharmacy 148 - Dubai</t>
  </si>
  <si>
    <t>DHA-F-0001813</t>
  </si>
  <si>
    <t>0097143404005</t>
  </si>
  <si>
    <t xml:space="preserve">Shop No 5, Jamal Omar Bin Hyder Building, 4B Street, Sheikh Khalifa Bin Zayed Road, Karama, Dubai			
</t>
  </si>
  <si>
    <t>Aster Pharmacy 149 - DXB</t>
  </si>
  <si>
    <t>DHA-F-0001736</t>
  </si>
  <si>
    <t>Shop 2 &amp; 3, Al Wasl Building, Behind Lulu Hypermarket, Karama, Burdubai, DUbai</t>
  </si>
  <si>
    <t>Aster Pharmacy 150 - Dubai</t>
  </si>
  <si>
    <t>DHA-F-0002267</t>
  </si>
  <si>
    <t>0097143794306</t>
  </si>
  <si>
    <t>Shop No. 6, Pinnacle Tower, Marina Marsa, Dubai</t>
  </si>
  <si>
    <t>Aster Pharmacy 152 - Dubai</t>
  </si>
  <si>
    <t>DHA-F-0001990</t>
  </si>
  <si>
    <t>0097148809102</t>
  </si>
  <si>
    <t xml:space="preserve">Food Court 3,Commercial Center, Jebel Ali Free Zone South, Near Access Clinic JAFZA, Dubai	
</t>
  </si>
  <si>
    <t>Aster Pharmacy 155 (Deira) - Dubai</t>
  </si>
  <si>
    <t>DHA-F-0002484</t>
  </si>
  <si>
    <t>0097142280204</t>
  </si>
  <si>
    <t>Ground Floor, Business Centre, Al Rigga, Dubai</t>
  </si>
  <si>
    <t>Aster Pharmacy 156 (Industrial City) Dubai</t>
  </si>
  <si>
    <t>DHA-F-0002561</t>
  </si>
  <si>
    <t>0097145877191</t>
  </si>
  <si>
    <t>Shop No. 6, Sapphire Mall, Dubai Industrial City, Near to Al Maktoum International Airport, Dubai</t>
  </si>
  <si>
    <t>AL WASL</t>
  </si>
  <si>
    <t>Aster Pharmacy 157 - Dubai</t>
  </si>
  <si>
    <t>DHA-F-0001896</t>
  </si>
  <si>
    <t>0097143867820</t>
  </si>
  <si>
    <t xml:space="preserve">R-531-A, Dar Al Wasl Building, Al Wasl Road, Near Safa, Dubai
</t>
  </si>
  <si>
    <t>Aster Pharmacy 158 - Dubai</t>
  </si>
  <si>
    <t>DHA-F-0001987</t>
  </si>
  <si>
    <t>0097148800282</t>
  </si>
  <si>
    <t xml:space="preserve">Talal Supermarket, Dubai Investment Park, DIP, Dubai		
</t>
  </si>
  <si>
    <t>Aster Pharmacy 159 (Rashidiya 3) Ajman</t>
  </si>
  <si>
    <t>0097167453226</t>
  </si>
  <si>
    <t>Shop No. 5, Al Manar Tower, Corniche Road, Rashidiya 3, Ajman</t>
  </si>
  <si>
    <t>Aster Pharmacy 160 (86 St) Dubai</t>
  </si>
  <si>
    <t>DHA-F-1294125</t>
  </si>
  <si>
    <t>0097148847176</t>
  </si>
  <si>
    <t>Jabal Ali Shopping Center, 86 Street, Dubai Investment Park 1, Dubai</t>
  </si>
  <si>
    <t>Aster Pharmacy 161 (Al Aweer) Dubai</t>
  </si>
  <si>
    <t>DHA-F-0526794</t>
  </si>
  <si>
    <t>0097143424262</t>
  </si>
  <si>
    <t>Marhaba Mall, Ras Al Khor, Al Aweer, Dubai</t>
  </si>
  <si>
    <t>Aster Pharmacy 164 (Al Ain Rd) Dubai</t>
  </si>
  <si>
    <t>DHA-F-1088677</t>
  </si>
  <si>
    <t>0097143208941</t>
  </si>
  <si>
    <t>Shop No. R-7B, Tower D, Sky Courts, Al Ain Road, Dubai</t>
  </si>
  <si>
    <t>Aster Pharmacy 2 - Dubai</t>
  </si>
  <si>
    <t>DHA-F-0000726</t>
  </si>
  <si>
    <t>0097148858044</t>
  </si>
  <si>
    <t xml:space="preserve">Unit No 4&amp;5, Ground Floor, Carrefour Centre, Dubai Investment Park
</t>
  </si>
  <si>
    <t>Aster Pharmacy 200 - DXB</t>
  </si>
  <si>
    <t>DHA-F-0001664</t>
  </si>
  <si>
    <t>0097142362839</t>
  </si>
  <si>
    <t>Building No :241-487, Al Nahda 2, Al Qusais, Dubai</t>
  </si>
  <si>
    <t>TRADE CENTER FIRST</t>
  </si>
  <si>
    <t>Aster Pharmacy 201 - Dubai</t>
  </si>
  <si>
    <t>DHA-F-0001854</t>
  </si>
  <si>
    <t>0097143209481</t>
  </si>
  <si>
    <t xml:space="preserve">Shop No3, Al Manal Tower, Next to Crown Plaza Hotel, Trade Center First, Sheikh Zayed Road, Dubai
</t>
  </si>
  <si>
    <t>Aster Pharmacy 202 - Dubai</t>
  </si>
  <si>
    <t>DHA-F-0001819</t>
  </si>
  <si>
    <t>0097142540474</t>
  </si>
  <si>
    <t xml:space="preserve">Bin Sougat Center, Airport Road, Al Rashidiya, Near Metro Station, Dubai </t>
  </si>
  <si>
    <t>Aster Pharmacy 204 - Dubai</t>
  </si>
  <si>
    <t>DHA-F-0002031</t>
  </si>
  <si>
    <t>0097142203889</t>
  </si>
  <si>
    <t xml:space="preserve">Al Qusais Building, Damascuss Street, Near Grand hotel, Al Qusais First, Dubai			
</t>
  </si>
  <si>
    <t>Aster Pharmacy 205 - Dubai</t>
  </si>
  <si>
    <t>DHA-F-0001890</t>
  </si>
  <si>
    <t>0097144221521</t>
  </si>
  <si>
    <t xml:space="preserve">PVE-G-02, Palm Views East Building, Palm Jumeira, Dubai			
</t>
  </si>
  <si>
    <t>DHA-F-0000558</t>
  </si>
  <si>
    <t>0097144437250</t>
  </si>
  <si>
    <t xml:space="preserve">G32 ground floor, Dubai outlet mall
</t>
  </si>
  <si>
    <t>Aster Pharmacy 5 - Dubai</t>
  </si>
  <si>
    <t>DHA-F-0000731</t>
  </si>
  <si>
    <t>0097144473169</t>
  </si>
  <si>
    <t xml:space="preserve">Shop No 02, CBD 29, Al Warsan 1st, International City
</t>
  </si>
  <si>
    <t>Aster Pharmacy 6 - Dubai</t>
  </si>
  <si>
    <t>DHA-F-0000909</t>
  </si>
  <si>
    <t>0097143262600</t>
  </si>
  <si>
    <t xml:space="preserve">Dubai Silicon Gate 1 - Building, First Floor, F-S-101A, Gate 1, Silicon Oasis, Opposite Choithram &amp; Baskin Robins
</t>
  </si>
  <si>
    <t>Aster Pharmacy 98 - Dubai</t>
  </si>
  <si>
    <t>DHA-F-0000462</t>
  </si>
  <si>
    <t>0097142521711</t>
  </si>
  <si>
    <t xml:space="preserve">Sameya Khalifa Mohamed Al Fuqaei Building, Shop No.8, 24th Street. Muhaisina 2nd, Sonapur
</t>
  </si>
  <si>
    <t>Aster Tecom Pharmacy - Dubai</t>
  </si>
  <si>
    <t>DHA-F-0047958</t>
  </si>
  <si>
    <t>0097144534840</t>
  </si>
  <si>
    <t>Tecom Free Zone Area
P. O. Box: 50585</t>
  </si>
  <si>
    <t>DHA-F-0048037</t>
  </si>
  <si>
    <t>0097144357450</t>
  </si>
  <si>
    <t>Aspect Towers, Bay Avenue, Business Bay, Dubai</t>
  </si>
  <si>
    <t>Baniyas Life Pharmacy (Br of Life Pharmacy LLC) - Dubai</t>
  </si>
  <si>
    <t>DHA-F-0001993</t>
  </si>
  <si>
    <t>0097142550173</t>
  </si>
  <si>
    <t xml:space="preserve">Al Ashrfiah Building, Near Clock Tower, Deira, Dubai
</t>
  </si>
  <si>
    <t>DHA-F-0000952</t>
  </si>
  <si>
    <t>0097143792990</t>
  </si>
  <si>
    <t xml:space="preserve">Shop # 1, Rose Gardens Hotel Apartment Bldg, Al Barsha 1, Dubai
</t>
  </si>
  <si>
    <t>DHA-F-0000842</t>
  </si>
  <si>
    <t>0097145515344</t>
  </si>
  <si>
    <t>Unit G-03, BB11,Next to Choitram Supermarket, Bldg. No.BB11, Bay Square, Business Bay, Dubai</t>
  </si>
  <si>
    <t>DHA-F-0047892</t>
  </si>
  <si>
    <t>0097142840678</t>
  </si>
  <si>
    <t>Mirdriff City Centre 
Dubai 
UAE</t>
  </si>
  <si>
    <t>Bin Seray Pharmacy - Dubai</t>
  </si>
  <si>
    <t>DHA-F-0046507</t>
  </si>
  <si>
    <t>0097143355446</t>
  </si>
  <si>
    <t>Bin Sina 40 - Dubai</t>
  </si>
  <si>
    <t>DHA-F-0000316</t>
  </si>
  <si>
    <t>0097143253410</t>
  </si>
  <si>
    <t>Financial Center St.,_x000D_
Dubai Mall</t>
  </si>
  <si>
    <t>DHA-F-0046980</t>
  </si>
  <si>
    <t>0097143410346</t>
  </si>
  <si>
    <t>P.O. Box: Sheikh Zayed Road</t>
  </si>
  <si>
    <t>Bin Sina Healthcare Pharmacy - Dubai</t>
  </si>
  <si>
    <t>0097144298242</t>
  </si>
  <si>
    <t>DHCC</t>
  </si>
  <si>
    <t>Bin Sina Pharmacy - Dubai</t>
  </si>
  <si>
    <t>DHA-F-0045815</t>
  </si>
  <si>
    <t>0097142221071</t>
  </si>
  <si>
    <t>P.O.Box 11245_x000D_
Dubai, UAE</t>
  </si>
  <si>
    <t>BinSina 43 (Barsha Boutique) Dubai</t>
  </si>
  <si>
    <t>DHA-F-0000492</t>
  </si>
  <si>
    <t>97143950305</t>
  </si>
  <si>
    <t>Al Barsha Boutique Building - Dubai</t>
  </si>
  <si>
    <t>Burjuman Pharmacy LLC - Dubai</t>
  </si>
  <si>
    <t>DHA-F-0001901</t>
  </si>
  <si>
    <t xml:space="preserve">Ground Floor, Khalid Bin Al Walid Street, Inside Burjuman Center, Bur Dubai, DUBAI </t>
  </si>
  <si>
    <t>C C S Life Pharmacy - Dubai</t>
  </si>
  <si>
    <t>DHA-F-0002515</t>
  </si>
  <si>
    <t>Unit No. 2, Ground Floor, Shindagha City Centre, Bur, Dubai</t>
  </si>
  <si>
    <t>Cedars Jebel Ali International Hospital Pharmacy - Dubai</t>
  </si>
  <si>
    <t>DHA-F-0001551</t>
  </si>
  <si>
    <t>0097148814662</t>
  </si>
  <si>
    <t>Dubal Road Near Jebel Ali Free Zone Gate #2, Jebel Ali Dubai</t>
  </si>
  <si>
    <t>Central Market Pharmacy - Dubai</t>
  </si>
  <si>
    <t>DHA-F-0045788</t>
  </si>
  <si>
    <t>0097142613451</t>
  </si>
  <si>
    <t>Near to DAFZA metro station, Al Qusais,Dubai
P.O. Box : 50585</t>
  </si>
  <si>
    <t>City Land Life Pharmacy (Wadi Al Safa 4) Dubai</t>
  </si>
  <si>
    <t>DHA-F-1471599</t>
  </si>
  <si>
    <t>Unit No. 260, City Land The Mall, Wadi Al Safa, Dubai, UAE</t>
  </si>
  <si>
    <t>DHA-F-0001549</t>
  </si>
  <si>
    <t>0097143410072</t>
  </si>
  <si>
    <t xml:space="preserve">Shop #2, City Tower 1, Near to crown Plaza,Sheikh Zayed Road, Dubai
</t>
  </si>
  <si>
    <t>City Pharmacy - Dubai</t>
  </si>
  <si>
    <t>DHA-F-0045787</t>
  </si>
  <si>
    <t>0097142240566</t>
  </si>
  <si>
    <t xml:space="preserve">Showroom, Dubai PO Box: 24831
</t>
  </si>
  <si>
    <t>Co-Operative Pharmacy - DXB</t>
  </si>
  <si>
    <t>DHA-F-0045795</t>
  </si>
  <si>
    <t>0097142269283</t>
  </si>
  <si>
    <t>Creek Life Pharmacy (Br. of Life Pharmacy) - Dubai Creek Residence - Dubai</t>
  </si>
  <si>
    <t>DHA-F-7178796</t>
  </si>
  <si>
    <t>Unit No. DCA A01 - GFR 04 , Ground Floor, Dubai Creek Residence, Dubai</t>
  </si>
  <si>
    <t>DHA-F-0001665</t>
  </si>
  <si>
    <t>0097142380116</t>
  </si>
  <si>
    <t xml:space="preserve">Shop#2,State 1 building, Abubaker Al Siddique Road,  Rigga, Dubai. email: insurance@life-me.com 
</t>
  </si>
  <si>
    <t>Diamond 3 Pharmacy - Dubai</t>
  </si>
  <si>
    <t>DHA-F-0000293</t>
  </si>
  <si>
    <t>0097144537217</t>
  </si>
  <si>
    <t xml:space="preserve">Near to Marina Metro Station Dubai Marina
</t>
  </si>
  <si>
    <t>Docib Pharmacy - Dubai</t>
  </si>
  <si>
    <t>DHA-F-0001135</t>
  </si>
  <si>
    <t>0097143962270</t>
  </si>
  <si>
    <t>Desert Home Building, Oud Metha, Dubai Near Shk Rashid Hospital</t>
  </si>
  <si>
    <t>Doha Pharmacy - Dubai</t>
  </si>
  <si>
    <t>DHA-F-0046272</t>
  </si>
  <si>
    <t>0097143430603</t>
  </si>
  <si>
    <t>Al Attar Tower
Sheikh Zayed Road
P.O.Box: 71246
Dubai, UAE</t>
  </si>
  <si>
    <t>AL KARAMA</t>
  </si>
  <si>
    <t>DHA-F-0047374</t>
  </si>
  <si>
    <t xml:space="preserve">Dragon Mart Main Entrance
</t>
  </si>
  <si>
    <t>Dragon Pharmacy - Dubai</t>
  </si>
  <si>
    <t>DHA-F-0047377</t>
  </si>
  <si>
    <t>0097143687409</t>
  </si>
  <si>
    <t xml:space="preserve">Dragon mart , BAN 05&amp; 06
</t>
  </si>
  <si>
    <t>Dream Pharmacy - Dubai</t>
  </si>
  <si>
    <t>DHA-F-0047778</t>
  </si>
  <si>
    <t>0097144227844</t>
  </si>
  <si>
    <t xml:space="preserve">Dream Tower Al Maya Supermarket , Marina
</t>
  </si>
  <si>
    <t>Dubai Life Pharmacy - Dubai</t>
  </si>
  <si>
    <t>DHA-F-0046886</t>
  </si>
  <si>
    <t>0097143291162</t>
  </si>
  <si>
    <t>Dubal Pharmacy (Aster) - Dubai</t>
  </si>
  <si>
    <t>DHA-F-0001167</t>
  </si>
  <si>
    <t>0097148022684</t>
  </si>
  <si>
    <t>Dubai, UAE</t>
  </si>
  <si>
    <t>Dulsco Pharmacy (Br of Dulsco LLC) - Dubai</t>
  </si>
  <si>
    <t>DHA-F-0002218</t>
  </si>
  <si>
    <t>0097143232442</t>
  </si>
  <si>
    <t>Dulsco Village, Al Quoz Industrial Area 4, Dubai, UAE</t>
  </si>
  <si>
    <t>Reinstated w.e.f. 08-June-2020</t>
  </si>
  <si>
    <t>Dulsco Pharmacy - Dubai</t>
  </si>
  <si>
    <t>DHA-F-0001644</t>
  </si>
  <si>
    <t>00097144216584</t>
  </si>
  <si>
    <t>Sheikh Mohammed Bin Zayed Road, Labor Village 1, Industrial City, Dubai email: clinic@duslco.ae</t>
  </si>
  <si>
    <t>DHA-F-0046413</t>
  </si>
  <si>
    <t>0097142683377</t>
  </si>
  <si>
    <t>DHA-F-0047705</t>
  </si>
  <si>
    <t>0097148855122</t>
  </si>
  <si>
    <t xml:space="preserve">Akas Inn hotel Apartment (behind Holiday Inn Al Barsha
</t>
  </si>
  <si>
    <t>FESTIVAL LIFE PHARMACY BR OF LIFE PHARMACY LLC</t>
  </si>
  <si>
    <t>DHA-F-4824066</t>
  </si>
  <si>
    <t>97145610000</t>
  </si>
  <si>
    <t xml:space="preserve">UNIT NO. - SU108 &amp; SU109, GROUND FLOOR, FESTIVAL PLAZA, Dubai 
</t>
  </si>
  <si>
    <t>DHA-F-0046377</t>
  </si>
  <si>
    <t>0097142894111</t>
  </si>
  <si>
    <t>Fawagee Scient. Pharm.-DXB</t>
  </si>
  <si>
    <t>DHA-F-0047670</t>
  </si>
  <si>
    <t>0097142881800</t>
  </si>
  <si>
    <t>AL QOUZ THIRD</t>
  </si>
  <si>
    <t>Gold Life Pharmacy (Br of Life Pharmacy LLC) - Dubai</t>
  </si>
  <si>
    <t>DHA-F-0002171</t>
  </si>
  <si>
    <t>0097143410243</t>
  </si>
  <si>
    <t>Unit no. GDP-5-G-R5-004, Gold and Diamond Park, Sheik Zayed Road, Dubai</t>
  </si>
  <si>
    <t>DHA-F-0047063</t>
  </si>
  <si>
    <t>0097143430077</t>
  </si>
  <si>
    <t>Golden Sands Pharmacy - Dubai</t>
  </si>
  <si>
    <t>DHA-F-0045944</t>
  </si>
  <si>
    <t>0097143511444</t>
  </si>
  <si>
    <t>Al Ain centre - Bur dubai
P.O.Box 5585 
Dubai, UAE</t>
  </si>
  <si>
    <t>Grand Life Pharmacy - Dubai</t>
  </si>
  <si>
    <t>DHA-F-0046722</t>
  </si>
  <si>
    <t>00971504513790</t>
  </si>
  <si>
    <t>Grand Royal Pharmacy - DXB</t>
  </si>
  <si>
    <t>DHA-F-0046554</t>
  </si>
  <si>
    <t>0097143593445</t>
  </si>
  <si>
    <t>Hala Pharmacy 13 - Dubai</t>
  </si>
  <si>
    <t>DHA-F-0000767</t>
  </si>
  <si>
    <t>0097144307562</t>
  </si>
  <si>
    <t xml:space="preserve">Shop # 22 &amp; 24,S-6 Building, Spain Cluster,International City,Dubai
</t>
  </si>
  <si>
    <t>Hala Pharmacy 14 - Dubai</t>
  </si>
  <si>
    <t>DHA-F-0000763</t>
  </si>
  <si>
    <t>0097144305460</t>
  </si>
  <si>
    <t xml:space="preserve">Shop No.1, Marina Diamond 5 (A) Dubai Marina, Dubai
</t>
  </si>
  <si>
    <t>Hala Pharmacy 15 - Dubai</t>
  </si>
  <si>
    <t>DHA-F-0001028</t>
  </si>
  <si>
    <t>0097142766318</t>
  </si>
  <si>
    <t xml:space="preserve">Shop No5&amp;6, Bldng No:Zen 2-020,Plot no169,Discovery Gradens, Dubai
</t>
  </si>
  <si>
    <t>Hala Pharmacy 16 - Dubai</t>
  </si>
  <si>
    <t>DHA-F-0000765</t>
  </si>
  <si>
    <t>0097144306947</t>
  </si>
  <si>
    <t xml:space="preserve">Shop # S01,Bildg # N07,Persia Cluster, Internl City, Dubai UAE
</t>
  </si>
  <si>
    <t>Hala Pharmacy 19 LLC - Dubai</t>
  </si>
  <si>
    <t>DHA-F-0000951</t>
  </si>
  <si>
    <t>0097144307323</t>
  </si>
  <si>
    <t xml:space="preserve">S-16, P 17 Building , France Cluster, Al Warsan, International City, Dubai
</t>
  </si>
  <si>
    <t>Hala Pharmacy Branch 46 (Taawun) -Sharjah</t>
  </si>
  <si>
    <t>Shop. No. 3, Al Shaam Tower, Al Taawun Roundabout, Sharjah</t>
  </si>
  <si>
    <t>DHA-F-0001699</t>
  </si>
  <si>
    <t>0097143205128</t>
  </si>
  <si>
    <t xml:space="preserve">Ground Floor,Union Co-operative Society,Hamriya Shopping Centre,Deira Hor Al Anz East,Dubai email: insurance@life-me.com; </t>
  </si>
  <si>
    <t>DHA-F-0045800</t>
  </si>
  <si>
    <t>0097142280102</t>
  </si>
  <si>
    <t>DTS Bldg., Shup# 5&amp;6, Behind Union Merto Station</t>
  </si>
  <si>
    <t>Health First Pharmacy 1 - Dubai</t>
  </si>
  <si>
    <t>DHA-F-0047991</t>
  </si>
  <si>
    <t>0097144377533</t>
  </si>
  <si>
    <t>Tamin House, Tecom</t>
  </si>
  <si>
    <t>Health First Pharmacy 11 - Dubai</t>
  </si>
  <si>
    <t>DHA-F-0001325</t>
  </si>
  <si>
    <t>0097144550100</t>
  </si>
  <si>
    <t>Shop 8, Building 3, Beside Juicy Avenue, Bay Square, Business Bay, Dubai</t>
  </si>
  <si>
    <t>Health First Pharmacy 2 - Dubai</t>
  </si>
  <si>
    <t>DHA-F-0045865</t>
  </si>
  <si>
    <t>0097142287027</t>
  </si>
  <si>
    <t>P.O.Box 15072_x000D_
Dubai, UAE</t>
  </si>
  <si>
    <t>Health First Pharmacy 23 - Dubai</t>
  </si>
  <si>
    <t>DHA-F-0045805</t>
  </si>
  <si>
    <t>0097142693618</t>
  </si>
  <si>
    <t>Hamarain Centre_x000D_
P.O.Box 15072_x000D_
Dubai, UAE</t>
  </si>
  <si>
    <t>Health First Pharmacy 24 (Al Twar) Dubai</t>
  </si>
  <si>
    <t>DHA-F-0000257</t>
  </si>
  <si>
    <t>97144329158</t>
  </si>
  <si>
    <t>Dubai International Airport - Al Twar - Dubai</t>
  </si>
  <si>
    <t>Health First Pharmacy 25 - Dubai</t>
  </si>
  <si>
    <t>DHA-F-0000478</t>
  </si>
  <si>
    <t>0097143992116</t>
  </si>
  <si>
    <t>Souk Extra Shopping Center-Barsha, Shop No S6, Grd Flr,Barsha-2,Next to Barsha 2-Park3</t>
  </si>
  <si>
    <t>Health First Pharmacy 27 - Dubai</t>
  </si>
  <si>
    <t>DHA-F-0000960</t>
  </si>
  <si>
    <t>0097144253020</t>
  </si>
  <si>
    <t>IMPZ, Crescent Tower B Bldg., G01 Ground Floor, Meaisem First Community, Dubai</t>
  </si>
  <si>
    <t>Health First Pharmacy 3- Dubai</t>
  </si>
  <si>
    <t>DHA-F-0047085</t>
  </si>
  <si>
    <t>0097143999020</t>
  </si>
  <si>
    <t>Marina dubai</t>
  </si>
  <si>
    <t>Health First Pharmacy 30 - Dubai</t>
  </si>
  <si>
    <t>DHA-F-0001012</t>
  </si>
  <si>
    <t>0097143709030</t>
  </si>
  <si>
    <t>Al Attar Center- Near Spinney's, Karama, Dubai</t>
  </si>
  <si>
    <t>Health First Pharmacy 33 - Dubai</t>
  </si>
  <si>
    <t>DHA-F-0001124</t>
  </si>
  <si>
    <t>0097143963068</t>
  </si>
  <si>
    <t>Shop No(G/A7) Al Kifaf Residential Building Al Karama Dubai</t>
  </si>
  <si>
    <t>Health First Pharmacy 34- Dubai</t>
  </si>
  <si>
    <t>DHA-F-0001242</t>
  </si>
  <si>
    <t>0097143852791</t>
  </si>
  <si>
    <t>Shop No.3 Ibrahim Bin Albdulrahim Qassem Bldg._x000D_
Bur Dubai</t>
  </si>
  <si>
    <t>Health First Pharmacy 37 - Dubai</t>
  </si>
  <si>
    <t>DHA-F-0001399</t>
  </si>
  <si>
    <t>0097143606023</t>
  </si>
  <si>
    <t xml:space="preserve">Mediterranean Building, Canal Residence West,Hessa Street,Dubai Sports City,Dubai
</t>
  </si>
  <si>
    <t>Health First Pharmacy 38 - Dubai</t>
  </si>
  <si>
    <t>DHA-F-0001148</t>
  </si>
  <si>
    <t>0097143960695</t>
  </si>
  <si>
    <t xml:space="preserve">Saleh Bin Lahej Building 338, Oud metha, lamzy Plaza_x000D_
</t>
  </si>
  <si>
    <t>Health First Pharmacy 4 - Dubai</t>
  </si>
  <si>
    <t>DHA-F-0000164</t>
  </si>
  <si>
    <t>0097144587004</t>
  </si>
  <si>
    <t>Unit G110, Lake SIde Right, Executive Rowers, business Bay</t>
  </si>
  <si>
    <t>Health First Pharmacy 41 - Dubai</t>
  </si>
  <si>
    <t>DHA-F-0001265</t>
  </si>
  <si>
    <t>0097142882296</t>
  </si>
  <si>
    <t>Shop No 6, Uptown Mirdiff Mall_x000D_
Mirdiff Dubai_x000D_
P.O. Box: 87150</t>
  </si>
  <si>
    <t>Health First Pharmacy 45 - Dubai</t>
  </si>
  <si>
    <t>DHA-F-0001444</t>
  </si>
  <si>
    <t>0097143965891</t>
  </si>
  <si>
    <t xml:space="preserve">Shop No:4,AlRawba Building,Opposite lulu super market,Halim Street,Al Barsha,Dubai
</t>
  </si>
  <si>
    <t>Health First Pharmacy 48 - Dubai</t>
  </si>
  <si>
    <t>DHA-F-0001538</t>
  </si>
  <si>
    <t>0097143430616</t>
  </si>
  <si>
    <t xml:space="preserve">Shop No 5,Jumeirah Road,Opposite to Spinneys,Jumeirah 1, Dubai
</t>
  </si>
  <si>
    <t>Health First Pharmacy 52 - Dubai</t>
  </si>
  <si>
    <t>DHA-F-0001697</t>
  </si>
  <si>
    <t>0097143253056</t>
  </si>
  <si>
    <t>White Crown Tower Building, Ground Floor, 34 Sheikh Zayed Road, Dubai</t>
  </si>
  <si>
    <t>Health First Pharmacy 9 - Dubai</t>
  </si>
  <si>
    <t>DHA-F-0001095</t>
  </si>
  <si>
    <t>0097144058681</t>
  </si>
  <si>
    <t>Al barsha South, Summer 2 Jumeirah Village_x000D_
Dubai</t>
  </si>
  <si>
    <t>AL BARSHA SOUTH FOURTH</t>
  </si>
  <si>
    <t>Health Point Pharmacy (Al Barsha) Dubai</t>
  </si>
  <si>
    <t>DHA-F-1930521</t>
  </si>
  <si>
    <t>Unit No. 2 &amp; 3, Chaimaa Premiere, JVC, Al Barsha South Fourth, Dubai</t>
  </si>
  <si>
    <t>Healthy Life Pharmacy - DXB</t>
  </si>
  <si>
    <t>DHA-F-0047341</t>
  </si>
  <si>
    <t>0097143416801</t>
  </si>
  <si>
    <t>Highway Pharmacy - Dubai</t>
  </si>
  <si>
    <t>DHA-F-0047375</t>
  </si>
  <si>
    <t xml:space="preserve">enoc station, opp. Wasel hospital
</t>
  </si>
  <si>
    <t>Ibn Al Azwar Pharmacy - Dubai</t>
  </si>
  <si>
    <t>DHA-F-0045915</t>
  </si>
  <si>
    <t>0097143331504</t>
  </si>
  <si>
    <t>Near Eppco Petrol Station, Ras Al Khor Industrial Area, Oman- Hatta Road, Dubai.</t>
  </si>
  <si>
    <t>DHA-F-0047398</t>
  </si>
  <si>
    <t>0097142329757</t>
  </si>
  <si>
    <t xml:space="preserve">P.o. Box: 11245
</t>
  </si>
  <si>
    <t>Ibn Sina 29 Pharmacy - Dubai</t>
  </si>
  <si>
    <t>DHA-F-0047549</t>
  </si>
  <si>
    <t>0097142116666</t>
  </si>
  <si>
    <t>P.o. Box: 11245_x000D_
Dubai Mall</t>
  </si>
  <si>
    <t>Ibn Sina 30 Pharmacy ( Alphamed) - Dubai</t>
  </si>
  <si>
    <t>DHA-F-0047604</t>
  </si>
  <si>
    <t>Al Khurtoom Street, Near Aswaaq Mall, Mizhar</t>
  </si>
  <si>
    <t>Ibn Sina 34 Pharmacy - Dubai</t>
  </si>
  <si>
    <t>DHA-F-0047836</t>
  </si>
  <si>
    <t>0097142804340</t>
  </si>
  <si>
    <t>Aswaaq Al Mizhar_x000D_
P.O. Box: 1</t>
  </si>
  <si>
    <t>Ibn Sina 38 Pharmacy - Dubai</t>
  </si>
  <si>
    <t>DHA-F-0047843</t>
  </si>
  <si>
    <t>0097142116610</t>
  </si>
  <si>
    <t>MIrdif City Center_x000D_
P.O. Box: 11245</t>
  </si>
  <si>
    <t>Ibn Sina 44 Pharmacy - Dubai</t>
  </si>
  <si>
    <t>DHA-F-0000531</t>
  </si>
  <si>
    <t>0097143513249</t>
  </si>
  <si>
    <t>P.O. Box: 11245, _x000D_
Trade Center Sconde_x000D_
Jumeira Tower</t>
  </si>
  <si>
    <t>DHA-F-0047768</t>
  </si>
  <si>
    <t>Ibn  Batuta Mall_x000D_
P.O. Box: 11245</t>
  </si>
  <si>
    <t>Ibn Sina Pharmacy (31) - Dubai (Alphamed)</t>
  </si>
  <si>
    <t>DHA-F-0047631</t>
  </si>
  <si>
    <t>0097148105555</t>
  </si>
  <si>
    <t>P.O. Box: 11245_x000D_
Mizhar</t>
  </si>
  <si>
    <t>Ibn Sina Twenty Five Pharmacy - Dubai (Alphamed)</t>
  </si>
  <si>
    <t>DHA-F-0047417</t>
  </si>
  <si>
    <t>0097143940934</t>
  </si>
  <si>
    <t xml:space="preserve">P.O Box: 11245, Jumeirah Beach Road 15_x000D_
</t>
  </si>
  <si>
    <t>Iqra Pharmacy - Dubai</t>
  </si>
  <si>
    <t>DHA-F-0047612</t>
  </si>
  <si>
    <t>0097142289164</t>
  </si>
  <si>
    <t xml:space="preserve"> Opp.Al Fattaim Masjid Naif Road  Deira Dubai P. O. box; 50585</t>
  </si>
  <si>
    <t>J B R Life Pharmacy 2 - Dubai</t>
  </si>
  <si>
    <t>DHA-F-0002533</t>
  </si>
  <si>
    <t>Shop No. 2406, Ground Floor, The Beach JBR, Dubai, UAE</t>
  </si>
  <si>
    <t>DHA-F-0047527</t>
  </si>
  <si>
    <t>0097143410008</t>
  </si>
  <si>
    <t>Jumeirah Beach Road</t>
  </si>
  <si>
    <t>DHA-F-0000325</t>
  </si>
  <si>
    <t>0097143659920</t>
  </si>
  <si>
    <t xml:space="preserve">Shp # P25, Bahar Tower - 4 Near Al Maya supermarket, JBR
</t>
  </si>
  <si>
    <t>DHA-F-0000338</t>
  </si>
  <si>
    <t>0097144517202</t>
  </si>
  <si>
    <t xml:space="preserve">Shp # P57, Murjan Tower - 2, Near Daily gourmet Supermarket, JBR
</t>
  </si>
  <si>
    <t>DHA-F-0000386</t>
  </si>
  <si>
    <t>0097143659925</t>
  </si>
  <si>
    <t>Shp # P32, Sadaf Tower - 2, Near Al Maya Supermarket, JBR</t>
  </si>
  <si>
    <t>DHA-F-0000341</t>
  </si>
  <si>
    <t>0097144253592</t>
  </si>
  <si>
    <t xml:space="preserve">Shp # PT24, Shams Tower-1, Near Al Maya Supermarket, JBR
</t>
  </si>
  <si>
    <t>JVC Life Pharmacy - Dubai</t>
  </si>
  <si>
    <t>DHA-F-0001702</t>
  </si>
  <si>
    <t>0097145578841</t>
  </si>
  <si>
    <t>Shop # GS3,Opp to Bluemart Supermarket, Emirates Garden II- Mulberry, Al Barsha South 4th, Jumeirah Village Circle (JVC),Dubai</t>
  </si>
  <si>
    <t>DHA-F-0001486</t>
  </si>
  <si>
    <t>0097145511914</t>
  </si>
  <si>
    <t xml:space="preserve">Shop G-02 &amp; G-03, Near Milestone Supermarket,Imperial Residence Tower, JVT, Dubai  </t>
  </si>
  <si>
    <t>Jadaf Life Pharmacy (Br of Life Pharmacy LLC) - Dubai</t>
  </si>
  <si>
    <t>DHA-F-0002470</t>
  </si>
  <si>
    <t>Retail #1, Riah Towers, Culture Village, Al Jeddaf, Dubai</t>
  </si>
  <si>
    <t>Jebel Ali Gardens Pharmacy - Dubai</t>
  </si>
  <si>
    <t>DHA-F-0047173</t>
  </si>
  <si>
    <t xml:space="preserve">Enoc station, Behind ibn batuta Mall
</t>
  </si>
  <si>
    <t>Karama Life Pharmacy (Br of Life Pharmacy LLC) - Dubai</t>
  </si>
  <si>
    <t>DHA-F-0002068</t>
  </si>
  <si>
    <t>0097143450875</t>
  </si>
  <si>
    <t xml:space="preserve">Shop no. 1 &amp; 2 , Al Karama Building , Karama , Dubai	
</t>
  </si>
  <si>
    <t>Karama One Pharmacy - Dubai</t>
  </si>
  <si>
    <t>DHA-F-0000234</t>
  </si>
  <si>
    <t>0097143796632</t>
  </si>
  <si>
    <t xml:space="preserve">Shop# 2 n 3@ Karama, Dubai
</t>
  </si>
  <si>
    <t>AL KHWANEEJ FIRST</t>
  </si>
  <si>
    <t>LIFE PHARMACY 17 BR OF LIFE PHARMACY LLC - Dubai</t>
  </si>
  <si>
    <t>DHA-F-8464972</t>
  </si>
  <si>
    <t>Unit No NC 03, Ground Floor, Al Khawaneej Mall Dubai
Al Khawaneej Mall Dubai</t>
  </si>
  <si>
    <t>LIFE PHARMACY 21 BR OF LIFE PHARMACY LLC - Dubai</t>
  </si>
  <si>
    <t>DHA-F-2576491</t>
  </si>
  <si>
    <t>Unit No: .LG 168, Lower Ground Floor, Waitrose Entrance , The Dubai Mall, Dubai - UAE 
The Dubai Mall, Dubai</t>
  </si>
  <si>
    <t>WADI AL ASAFA 7</t>
  </si>
  <si>
    <t>LIFE PHARMACY 27 BR OF LIFE PHARMACY LLC - Dubai</t>
  </si>
  <si>
    <t>DHA-F-1444317</t>
  </si>
  <si>
    <t>Unit No. FF01-1, FIRST FLOOR, ARABIAN RANCHES II , Dubai
ARABIAN RANCHES II , Dubai</t>
  </si>
  <si>
    <t>ME'AISEM FIRST</t>
  </si>
  <si>
    <t>LIFE PHARMACY 29 BR OF LIFE PHARMACY LLC - Dubai</t>
  </si>
  <si>
    <t>DHA-F-7532341</t>
  </si>
  <si>
    <t>Unit No. G 030, Ground Floor, City Centre Meaisem, Dubai UAE
City Centre Meaisem, Dubai UAE</t>
  </si>
  <si>
    <t>La Riviera Life Pharmacy (Br of Life Pharmacy LLC) - Dubai</t>
  </si>
  <si>
    <t>DHA-F-0002468</t>
  </si>
  <si>
    <t>Unit S02 in La Riviera Tower, Dubai Marina, Dubai</t>
  </si>
  <si>
    <t>DHA-F-0001501</t>
  </si>
  <si>
    <t>0097143345553</t>
  </si>
  <si>
    <t xml:space="preserve">Hor Al Anz East, Abu Hail Residence, Dubai
</t>
  </si>
  <si>
    <t>DHA-F-0001439</t>
  </si>
  <si>
    <t>0097143596837</t>
  </si>
  <si>
    <t xml:space="preserve">S # 1; Al Badaa Bldg,P 78 Al Badaa,Dubai
</t>
  </si>
  <si>
    <t>Life Al Barsha Fourth 2 (Br of Life Pharmacy LLC) - Dubai</t>
  </si>
  <si>
    <t>DHA-F-0002247</t>
  </si>
  <si>
    <t>0097144566737</t>
  </si>
  <si>
    <t xml:space="preserve">Shop no. 1, Prime Business Center A, Al Barsha South Fourth (Plot no: 240), Dubai
</t>
  </si>
  <si>
    <t>DHA-F-0047354</t>
  </si>
  <si>
    <t>0097143473451</t>
  </si>
  <si>
    <t>Near Lulu hyper Market
Al Barsha</t>
  </si>
  <si>
    <t>Life Al Barsha South Fourth (Br of Life Pharmacy LLC)-Dubai</t>
  </si>
  <si>
    <t>DHA-F-0002021</t>
  </si>
  <si>
    <t>0097142417418</t>
  </si>
  <si>
    <t xml:space="preserve">Shop no. G01-B, Manhattan Building, Near Choithram , JVC Village No. 2,  Al Barsha South Fourth Community, Dubai		
</t>
  </si>
  <si>
    <t>Life Al Hamriya (Br of Life Pharmacy LLC) - Dubai</t>
  </si>
  <si>
    <t>DHA-F-0002040</t>
  </si>
  <si>
    <t>0097143571148</t>
  </si>
  <si>
    <t xml:space="preserve">Unit A, Ground floor, Fathima Hypermarket, Khalid Bin Al Waleed Rd., Bur Dubai, Dubai	</t>
  </si>
  <si>
    <t>DHA-F-0047911</t>
  </si>
  <si>
    <t>0097143969774</t>
  </si>
  <si>
    <t xml:space="preserve">Near Burger King  Next to Ministry of Health
</t>
  </si>
  <si>
    <t>AL MIZHAR FIRST</t>
  </si>
  <si>
    <t>Life Al Mizhar First (Br of Life Pharmacy LLC) - Dubai</t>
  </si>
  <si>
    <t>DHA-F-0002015</t>
  </si>
  <si>
    <t>0097142360046</t>
  </si>
  <si>
    <t>Unit no. 2630, Arabian Center, Al Mizhar, Dubai</t>
  </si>
  <si>
    <t>Life Al Nahda Pharmacy - Dubai</t>
  </si>
  <si>
    <t>DHA-F-0000967</t>
  </si>
  <si>
    <t>0097142636919</t>
  </si>
  <si>
    <t xml:space="preserve">Shop # 3, Twin Tower, Plot # 241-555, Al Nahda , Dubai 
</t>
  </si>
  <si>
    <t>Life Al Qusais Pharmacy - DXB</t>
  </si>
  <si>
    <t>DHA-F-0001485</t>
  </si>
  <si>
    <t>0097142633318</t>
  </si>
  <si>
    <t>Near Icare Clinic,Al Huraiz Building, Damascus Street, Dubai</t>
  </si>
  <si>
    <t>Life Al Riqqa 2 (Br of Life Pharmacy LLC) - Dubai</t>
  </si>
  <si>
    <t>DHA-F-0002438</t>
  </si>
  <si>
    <t>Shop # AGC 30, Ground Floor, Al ghurair Centre, Dubai</t>
  </si>
  <si>
    <t>DHA-F-0001615</t>
  </si>
  <si>
    <t>0097142248362</t>
  </si>
  <si>
    <t xml:space="preserve">Shop# F67, Opp. To Carrefour, Al Ghurair Centre, Al Riqqa, Dubai
</t>
  </si>
  <si>
    <t>Life Al Shab Pharmacy - Dubai</t>
  </si>
  <si>
    <t>DHA-F-0001566</t>
  </si>
  <si>
    <t>0097143205629</t>
  </si>
  <si>
    <t xml:space="preserve">Shop 1 &amp; 2, Plot # 127-0422, Malik Building, Al Shaab Colony, Hor Al Anz, Dubai
</t>
  </si>
  <si>
    <t>AL WARQA'A FIRST</t>
  </si>
  <si>
    <t>Life Al Warqa 2 (Al Warqa First) Dubai</t>
  </si>
  <si>
    <t>DHA-F-3664800</t>
  </si>
  <si>
    <t>Shop No. 5, Ground Floor, Al Jabri Building, Al Warqa First, Dubai, UAE</t>
  </si>
  <si>
    <t>DHA-F-0001677</t>
  </si>
  <si>
    <t>0097142865244</t>
  </si>
  <si>
    <t>Shop 1 &amp; 2,  Hamdan Al Shaikh Mejren Mohammad Ahmad Al Kendi Al Merri Bldg. , Al Warqa 1st, Dubai</t>
  </si>
  <si>
    <t>Life Al Yalayis 1 (Br of Life Pharmacy 3 LLC) - Dubai</t>
  </si>
  <si>
    <t>DHA-F-0001997</t>
  </si>
  <si>
    <t>0097143683426</t>
  </si>
  <si>
    <t xml:space="preserve">Unit No. MIRA - GF-005, Mira Town Centre, Al Qudra Street, Al Reem Tower, Reem Community, Dubai	
</t>
  </si>
  <si>
    <t>DHA-F-0001085</t>
  </si>
  <si>
    <t>0097148851933</t>
  </si>
  <si>
    <t xml:space="preserve">Near Choithrams  Supermarket, Market Mall, DIP,Greens, Dubai
</t>
  </si>
  <si>
    <t>DHA-F-0047831</t>
  </si>
  <si>
    <t>0097142833422</t>
  </si>
  <si>
    <t xml:space="preserve">Near Welcare Hospital Al Garhoud , Dubai, Al Mamzar area
</t>
  </si>
  <si>
    <t>Life Home HealthCare-Dubai</t>
  </si>
  <si>
    <t>0097143624802</t>
  </si>
  <si>
    <t>LIfe Healthcare Group
P.O. Box: 71246
Al Barsha, Dubai</t>
  </si>
  <si>
    <t>Life Island Pharmacy - Dubai</t>
  </si>
  <si>
    <t>DHA-F-0001951</t>
  </si>
  <si>
    <t xml:space="preserve">Unit No: JI-B5 -RI-05D,Jumeriah,Pavilion Master Community, Dubai	email: insurance@life-me.com
</t>
  </si>
  <si>
    <t>DHA-F-0001101</t>
  </si>
  <si>
    <t>0097145516840</t>
  </si>
  <si>
    <t xml:space="preserve">S-02, Mayfair residence Tower, Business bay, Dubai
</t>
  </si>
  <si>
    <t>DHA-F-0047130</t>
  </si>
  <si>
    <t>0097142882044</t>
  </si>
  <si>
    <t>3 Al Marabea' St - Dubai</t>
  </si>
  <si>
    <t>Life Muraqabat Pharmacy - Dubai</t>
  </si>
  <si>
    <t>DHA-F-0001104</t>
  </si>
  <si>
    <t>0097142979201</t>
  </si>
  <si>
    <t xml:space="preserve">Shop#1,R471 building,Wasl Trio block A,Al Muraqabat Rd,Dubai
</t>
  </si>
  <si>
    <t>DHA-F-0047330</t>
  </si>
  <si>
    <t>0097143335877</t>
  </si>
  <si>
    <t>Life Healthcare Group
P.O. Bix: 71246
Al Barsha, Dubai</t>
  </si>
  <si>
    <t>DHA-F-0000897</t>
  </si>
  <si>
    <t>0097145516770</t>
  </si>
  <si>
    <t xml:space="preserve">Shop#9, Marina pearl Buldg,Dubai Marina,Dubai
</t>
  </si>
  <si>
    <t>Life Pharmacy (District 1) Dubai</t>
  </si>
  <si>
    <t>Unit No. 09RI, Building No. 64, Distirct 1, Block D, Ground Floor, DHCC, Dubai</t>
  </si>
  <si>
    <t>Life Pharmacy - Clover Bay - Dubai</t>
  </si>
  <si>
    <t>DHA-F-0001950</t>
  </si>
  <si>
    <t xml:space="preserve">Shop # 1, Clover Bay Tower, Business Bay, Dubai email: insurance@life-me.com
</t>
  </si>
  <si>
    <t>DHA-F-0045934</t>
  </si>
  <si>
    <t>0097143328385</t>
  </si>
  <si>
    <t>White Swan Building, Shiekh Zayed Road, Dubai</t>
  </si>
  <si>
    <t>Life Pharmacy - Lamcy Branch - Dubai</t>
  </si>
  <si>
    <t>DHA-F-0001921</t>
  </si>
  <si>
    <t xml:space="preserve">Unit 134, Next to I care Clinic, Ground Floor, Lamcy Plaza, Dubai
</t>
  </si>
  <si>
    <t>Life Pharmacy 10 (Br of Life Pharmacy LLC) - Dubai</t>
  </si>
  <si>
    <t>DHA-F-0002413</t>
  </si>
  <si>
    <t>Shop # 6 , Ground Floor, Al Fattan Shopping Centre, JBR Walk, Dubai</t>
  </si>
  <si>
    <t>Life Pharmacy 11 (Br. of Life Pharmacy) -Barsha -Dubai</t>
  </si>
  <si>
    <t>DHA-F-2672277</t>
  </si>
  <si>
    <t>Shop No. 2, Near Creative Minds Shop, Barsha, Umm Seqeim Road, Dubai</t>
  </si>
  <si>
    <t>Life Pharmacy 12 (Sheikh Zayed Rd) Dubai</t>
  </si>
  <si>
    <t>DHA-F-5232344</t>
  </si>
  <si>
    <t>Shop 1, The Tower, Financial Centre, Sheikh Zayed Road, Dubai</t>
  </si>
  <si>
    <t>Life Pharmacy 13 (Al Hudaiba) Dubai</t>
  </si>
  <si>
    <t>DHA-F-9720748</t>
  </si>
  <si>
    <t>Shop No.1, Carrefour, Al Hudaiba, Dubai</t>
  </si>
  <si>
    <t>Life Pharmacy 15 (Hor Al Anz) Dubai</t>
  </si>
  <si>
    <t>DHA-F-3391861</t>
  </si>
  <si>
    <t>Shop No. 13, Bayat Complex, Hor Al Anz East, Dubai</t>
  </si>
  <si>
    <t>Life Pharmacy 16 ( Marsa) Dubai</t>
  </si>
  <si>
    <t>DHA-F-1341020</t>
  </si>
  <si>
    <t>Unit No. R-18, ground Floor, Bluewaters Residences 8, Marsa, Dubai</t>
  </si>
  <si>
    <t>Life Pharmacy 18 (City Walk 1) Dubai</t>
  </si>
  <si>
    <t>DHA-F-5925253</t>
  </si>
  <si>
    <t>Shop No. 6, Ground Floor, City Walk 1, Dubai</t>
  </si>
  <si>
    <t>Life Pharmacy 19 (Mirdif) Dubai</t>
  </si>
  <si>
    <t>DHA-F-4662952</t>
  </si>
  <si>
    <t>Inside Carrefour, Mirdif City Centre, Dubai</t>
  </si>
  <si>
    <t>Life Pharmacy 20 (Deira) Dubai</t>
  </si>
  <si>
    <t>DHA-F-7861048</t>
  </si>
  <si>
    <t>Inside Carrefour, Deira City Centre, Dubai</t>
  </si>
  <si>
    <t>Life Pharmacy 22 (Al Barshaa 1) Dubai</t>
  </si>
  <si>
    <t>DHA-F-7098567</t>
  </si>
  <si>
    <t>Inside Carrefour, Mall of the Emirates, Dubai</t>
  </si>
  <si>
    <t>Life Pharmacy 25 (Karama) Dubai</t>
  </si>
  <si>
    <t>DHA-F-7920734</t>
  </si>
  <si>
    <t>Unit 6 to 12, AJSM Investment Building, (Old Family Supermarket) Karama, Dubai</t>
  </si>
  <si>
    <t>DHA-F-0001589</t>
  </si>
  <si>
    <t xml:space="preserve">Shop FA-19, Dragon Mart 2, International City, Dubai. 
</t>
  </si>
  <si>
    <t>DHA-F-0001817</t>
  </si>
  <si>
    <t>0097142366021</t>
  </si>
  <si>
    <t>LG01A, Next to Fitness First, Al Etihad Street, Deira City Centre, Dubai PO Box: 71246</t>
  </si>
  <si>
    <t>DHA-F-0001787</t>
  </si>
  <si>
    <t>0097142779199</t>
  </si>
  <si>
    <t xml:space="preserve">Shop LF15, Metro Link, Ibn Battuta, Dubai
</t>
  </si>
  <si>
    <t>Life Pharmacy 5 - Dubai</t>
  </si>
  <si>
    <t>DHA-F-0001941</t>
  </si>
  <si>
    <t xml:space="preserve">Shop#AT040A,First Floor, Dubai Festival City Mall, Dubai	 email: insurance@life-me.com
</t>
  </si>
  <si>
    <t>Life Pharmacy 7 - Dubai</t>
  </si>
  <si>
    <t>DHA-F-0001867</t>
  </si>
  <si>
    <t>0097543098682</t>
  </si>
  <si>
    <t xml:space="preserve">Al Furjan South-Unit # FRJP-R-24, Jebel Ali, Dubai
</t>
  </si>
  <si>
    <t>Life Pharmacy 8 (Br of Life Pharmacy LLC) - Dubai</t>
  </si>
  <si>
    <t>DHA-F-0002391</t>
  </si>
  <si>
    <t xml:space="preserve">Unit no. F11H, First Floor, Mall of Emirates, Dubai	
</t>
  </si>
  <si>
    <t>Life Pharmacy Barsha Heights (Al Thanayah 3) Dubai</t>
  </si>
  <si>
    <t>DHA-F-6575851</t>
  </si>
  <si>
    <t>Shop No. 8, Al Shaiba Tower, Barsha Heights (Tecom), Dubai, UAE</t>
  </si>
  <si>
    <t>MIRDIF</t>
  </si>
  <si>
    <t>Life Pharmacy CCM (Mirdif) Dubai</t>
  </si>
  <si>
    <t>DHA-F-8644621</t>
  </si>
  <si>
    <t>Unit No. D006A, Ground Floor, Mirdif City Centre, Dubai</t>
  </si>
  <si>
    <t>Life Pharmacy DFC (Business Bay) Dubai</t>
  </si>
  <si>
    <t>DHA-F-3096144</t>
  </si>
  <si>
    <t>Unit No. RC-021, First Floor, Dubai Festival City, Dubai, UAE</t>
  </si>
  <si>
    <t>DUBAI INVESTMENT PARK SECOND</t>
  </si>
  <si>
    <t>Life Pharmacy DIP 2 (Br of Life Pharmacy LLC) - Dubai</t>
  </si>
  <si>
    <t>DHA-F-0002253</t>
  </si>
  <si>
    <t>0097148802157</t>
  </si>
  <si>
    <t xml:space="preserve">Unit No.6,Ramla Mall, DIP, Dubai			
</t>
  </si>
  <si>
    <t>Life Pharmacy DMCC Branch - Dubai</t>
  </si>
  <si>
    <t>DHA-F-0002263</t>
  </si>
  <si>
    <t xml:space="preserve">G11, Dubai Gate 1, Jumeirah Lakes Towers, Dubai		
</t>
  </si>
  <si>
    <t>Life Pharmacy DWTC (Majlis) Dubai</t>
  </si>
  <si>
    <t>DHA-F-8740745</t>
  </si>
  <si>
    <t>Shop No. R021.02, Concourse 1, Dubai World Trade Centre, Dubai, UAE</t>
  </si>
  <si>
    <t>Life Pharmacy Damascus (Al Qusais) Dubai</t>
  </si>
  <si>
    <t>DHA-F-0002583</t>
  </si>
  <si>
    <t>Shop No. 1, Next to Al Kabayl Center, Al Qusais 2 Bldg., Damascus St. Al Qusais, Dubai, UAE</t>
  </si>
  <si>
    <t>Life Pharmacy Dusseldorf (Al Barsha 1) Dubai</t>
  </si>
  <si>
    <t>DHA-F-3737877</t>
  </si>
  <si>
    <t>Shop No. 4, Dusseldorf Business Point, Al Barsha 1, Dubai, UAE</t>
  </si>
  <si>
    <t>AL THANYAH THIRD</t>
  </si>
  <si>
    <t>Life Pharmacy Hills (Al Thanyah) Dubai</t>
  </si>
  <si>
    <t>DHA-F-2147078</t>
  </si>
  <si>
    <t>Unit No. TH-GF-R29, Ground Floor, The Hills, Dubai</t>
  </si>
  <si>
    <t>Life Pharmacy I B M 2 (Jebel Ali 1) Dubai</t>
  </si>
  <si>
    <t>DHA-F-6062846</t>
  </si>
  <si>
    <t>Unit No. IBS-GF-54 &amp; IBS-GF-54A, Court-S, Ibn Battuta Mall, Dubai</t>
  </si>
  <si>
    <t>Life Pharmacy IBM (Jebel Ali 1) Dubai</t>
  </si>
  <si>
    <t>DHA-F-3460417</t>
  </si>
  <si>
    <t>Unit No. IBS-GF-078, Persia Court, Ibn Batuta Mall, Dubai</t>
  </si>
  <si>
    <t>Life Pharmacy JVT 2 - Dubai</t>
  </si>
  <si>
    <t>DHA-F-0002563</t>
  </si>
  <si>
    <t>Shop No. R01, Next to Triangle Supermarket, Green Park Building, JVT, Dubai, UAE</t>
  </si>
  <si>
    <t>Life Pharmacy Marina (Al Seba St) Dubai</t>
  </si>
  <si>
    <t>DHA-F-4862973</t>
  </si>
  <si>
    <t>Ground Floor, DEC Dubai Marina Tower 2, Choitrams, Marina, Dubai</t>
  </si>
  <si>
    <t>Life Pharmacy Marina Walk - Dubai</t>
  </si>
  <si>
    <t>DHA-F-9216372</t>
  </si>
  <si>
    <t>Unit No. GA2, Ground Floor, Dubai Marina Towers Retails, Marina Walk, Dubai, UAE</t>
  </si>
  <si>
    <t>DHA-F-8352500</t>
  </si>
  <si>
    <t xml:space="preserve">GF R29, Ground Floor, The Hills Dubai </t>
  </si>
  <si>
    <t>DHA-F-0001079</t>
  </si>
  <si>
    <t>0097143550057</t>
  </si>
  <si>
    <t xml:space="preserve">Al Kawakeb Bldg A, 1st Interchange,Sheikh Zayed Road, Dubai
</t>
  </si>
  <si>
    <t>Life Pharmacy Village Mall (Jumeirah 1) Dubai</t>
  </si>
  <si>
    <t>DHA-F-3961107</t>
  </si>
  <si>
    <t>Shop No. 24 &amp; 25, The Village Mall, Jumeirah First, Dubai</t>
  </si>
  <si>
    <t>Life Plus Pharmacy (Bank St.) Dubai</t>
  </si>
  <si>
    <t>DHA-F-0046759</t>
  </si>
  <si>
    <t>0097143513334</t>
  </si>
  <si>
    <t xml:space="preserve">Ubl Building, Near Family supermarket, Bank Street, Bur Dubai, Dubai
</t>
  </si>
  <si>
    <t>Life Rose Pharmacy -Dubai</t>
  </si>
  <si>
    <t>DHA-F-0001138</t>
  </si>
  <si>
    <t>0097145521395</t>
  </si>
  <si>
    <t xml:space="preserve">Shop - 10, E07 Building, Plot No 67, China Cluster, International City, Dubai
</t>
  </si>
  <si>
    <t>DHA-F-0001168</t>
  </si>
  <si>
    <t>0097145531092</t>
  </si>
  <si>
    <t xml:space="preserve">Shop No. R01 Near Marina Hotel Apt,Next to Blue Mart Suprmarket, , Marina Scape Tower, Dubai Marina
</t>
  </si>
  <si>
    <t>Life Two Pharmacy LLC (Branch) - Dubai</t>
  </si>
  <si>
    <t>DHA-F-0002038</t>
  </si>
  <si>
    <t>0097145520750</t>
  </si>
  <si>
    <t xml:space="preserve">Shop # G84 &amp; G85,Bay Avenue- Business Bay,Al Khaleej Al Tejari 1 Street, next to WHSmith Dubai
</t>
  </si>
  <si>
    <t>DHA-F-0001784</t>
  </si>
  <si>
    <t>0097145543255</t>
  </si>
  <si>
    <t xml:space="preserve">Shop G+1, Vision Tower, Business Bay, Dubai		 
</t>
  </si>
  <si>
    <t>DHA-F-0046351</t>
  </si>
  <si>
    <t>0097143592266</t>
  </si>
  <si>
    <t xml:space="preserve">Victoria Residence
P.O.Box : 71246
Dubai, UAE
</t>
  </si>
  <si>
    <t>Lulu Barsha Pharmacy - Dubai</t>
  </si>
  <si>
    <t>DHA-F-0047295</t>
  </si>
  <si>
    <t>0097143418828</t>
  </si>
  <si>
    <t>Lulu Hypermarket, Al Barsha, Dubai Near Mall of the emirates</t>
  </si>
  <si>
    <t>Lulu Center Pharmacy - Dubai</t>
  </si>
  <si>
    <t>DHA-F-0045821</t>
  </si>
  <si>
    <t>0097142988771</t>
  </si>
  <si>
    <t>Lulu Hypermarket, Al Qusais, Dubai</t>
  </si>
  <si>
    <t>DHA-F-0047371</t>
  </si>
  <si>
    <t>0097143369970</t>
  </si>
  <si>
    <t>Lulu Hypermarket, Al Karama, Dubai</t>
  </si>
  <si>
    <t>DHA-F-0045760</t>
  </si>
  <si>
    <t>0097142633677</t>
  </si>
  <si>
    <t xml:space="preserve">Union Cooperative Society, Al Twar 1, Dubai
</t>
  </si>
  <si>
    <t>DHA-F-0047005</t>
  </si>
  <si>
    <t>0097142885995</t>
  </si>
  <si>
    <t xml:space="preserve">Near Up Town Mall, Mirdif, Dubai
</t>
  </si>
  <si>
    <t>DHA-F-0046887</t>
  </si>
  <si>
    <t>0097142611551</t>
  </si>
  <si>
    <t xml:space="preserve">Opp. Al Towar Centre, Al Qusais, Dubai
</t>
  </si>
  <si>
    <t>DHA-F-0045971</t>
  </si>
  <si>
    <t>0097142649929</t>
  </si>
  <si>
    <t xml:space="preserve">Emirates Cooperative Society, Al Twar, Dubai
</t>
  </si>
  <si>
    <t>DHA-F-0046093</t>
  </si>
  <si>
    <t>0097143435522</t>
  </si>
  <si>
    <t xml:space="preserve">Mazaya Centre,Sh Zayed Road, Dubai
</t>
  </si>
  <si>
    <t>DHA-F-0046394</t>
  </si>
  <si>
    <t>0097142876804</t>
  </si>
  <si>
    <t xml:space="preserve">Al Mizhar Mall, Al Mizhar-I, Dubai
</t>
  </si>
  <si>
    <t>0097142327111</t>
  </si>
  <si>
    <t>DHA-F-0000235</t>
  </si>
  <si>
    <t>0097144537262</t>
  </si>
  <si>
    <t xml:space="preserve">Next to Marina Mall , Dubai Marina
</t>
  </si>
  <si>
    <t>DHA-F-0001590</t>
  </si>
  <si>
    <t>00971522133626</t>
  </si>
  <si>
    <t xml:space="preserve">Iranian Hospital New Building,Al Wasl, Satwa, Dubai accounts@marinapharmacy.com/insurance@marinapharmacy.com
</t>
  </si>
  <si>
    <t>Marina Care Pharmacy - Dubai</t>
  </si>
  <si>
    <t>DHA-F-0001128</t>
  </si>
  <si>
    <t>0097143436020</t>
  </si>
  <si>
    <t xml:space="preserve">Iranian Hospital Old Building, Satwa, Al Wasl Road, Dubai
accounts@marinapharmacy.com/insurance@marinapharmacy.com
</t>
  </si>
  <si>
    <t>Marina Center Pharmacy (DIFC) Dubai</t>
  </si>
  <si>
    <t>DHA-F-0046732</t>
  </si>
  <si>
    <t>0097143637484</t>
  </si>
  <si>
    <t xml:space="preserve">Unit TB1 - 10, Level B1, Gate Building, Dubai International Financial Centre
</t>
  </si>
  <si>
    <t>Marina Greens Pharmacy (Jebel Ali) Dubai</t>
  </si>
  <si>
    <t>DHA-F-0046593</t>
  </si>
  <si>
    <t>0097143663130</t>
  </si>
  <si>
    <t>Ground Floor, The Greens Village, The Greens, Jebel Ali, Dubai
Landmark: Near Choithram Supermarket</t>
  </si>
  <si>
    <t>Marina Jumeirah Pharmacy - Dubai</t>
  </si>
  <si>
    <t>DHA-F-0046328</t>
  </si>
  <si>
    <t>0097143486710</t>
  </si>
  <si>
    <t xml:space="preserve">P.O. Box: 72640_x000D_
Dubai, U.A.E_x000D_
</t>
  </si>
  <si>
    <t>DHA-F-0047224</t>
  </si>
  <si>
    <t>0097144202447</t>
  </si>
  <si>
    <t>Life Healthcare Group
P.O. Box: 71246
Al Barsha, Dubai</t>
  </si>
  <si>
    <t>Marina Old Town Pharmacy - Dubai</t>
  </si>
  <si>
    <t>DHA-F-0047359</t>
  </si>
  <si>
    <t>0097144201172</t>
  </si>
  <si>
    <t>Marina Palm Pharmacy - Dubai</t>
  </si>
  <si>
    <t>DHA-F-0047679</t>
  </si>
  <si>
    <t>0097144355963</t>
  </si>
  <si>
    <t>Marina Pharmacy (Burj Station) - Dubai</t>
  </si>
  <si>
    <t>DHA-F-0048042</t>
  </si>
  <si>
    <t>0097143809669</t>
  </si>
  <si>
    <t xml:space="preserve">Burj Khalifa Metro Station, Dubai
accounts@marinapharmacy.com/insurance@marinapharmacy.com
</t>
  </si>
  <si>
    <t>Marina Pharmacy (City Centre Station) - Dubai</t>
  </si>
  <si>
    <t>DHA-F-0048035</t>
  </si>
  <si>
    <t>0097142500682</t>
  </si>
  <si>
    <t xml:space="preserve">Deira City Center Metro Station,Al Ittihad, Dubai 
accounts@marinapharmacy.com/insurance@marinapharmacy.com
</t>
  </si>
  <si>
    <t>Marina Pharmacy (JBR) - Dubai</t>
  </si>
  <si>
    <t>DHA-F-0046323</t>
  </si>
  <si>
    <t>0097144470955</t>
  </si>
  <si>
    <t xml:space="preserve">Promenade/Paloma Bldg., Al Safouh Jumeirah Beach Residence, Dubdai
accounts@marinapharmacy.com/insurance@marinapharmacy.com
</t>
  </si>
  <si>
    <t>Marina Pharmacy (Shorooq) - Dubai</t>
  </si>
  <si>
    <t>DHA-F-0001745</t>
  </si>
  <si>
    <t>0097145587756</t>
  </si>
  <si>
    <t xml:space="preserve">Shop #: G07, Shorooq Community Center, Mirdiff Dubai
accounts@marinapharmacy.com/insurance@marinapharmacy.com
</t>
  </si>
  <si>
    <t>Marina Pharmacy (South Br) - Dubai</t>
  </si>
  <si>
    <t>DHA-F-0001763</t>
  </si>
  <si>
    <t>0097145541140</t>
  </si>
  <si>
    <t xml:space="preserve">Al Barsha South, My City Center, Um Suqeim Road, Dubai
accounts@marinapharmacy.com/insurance@marinapharmacy.com
</t>
  </si>
  <si>
    <t>Marina Pharmacy Al Mustaqbal (Br of Marina Pharmacy LLC)</t>
  </si>
  <si>
    <t>DHA-F-0001743</t>
  </si>
  <si>
    <t>0097143466889</t>
  </si>
  <si>
    <t xml:space="preserve">B# 5, Valeant clinic, Bur Dubai, Al Wasl Street, Dubai	accounts@marinapharmacy.com/insurance@marinapharmacy.com
</t>
  </si>
  <si>
    <t>Marina Pharmacy Care 1 (Al Wasl Road) - Dubai</t>
  </si>
  <si>
    <t>DHA-F-0002153</t>
  </si>
  <si>
    <t>Al Wasl Road Dubai Iranian Hospital</t>
  </si>
  <si>
    <t>Marina Pharmacy Care 3 (Al Wasl Road) Dubai</t>
  </si>
  <si>
    <t>DHA-F-0002185</t>
  </si>
  <si>
    <t>Al wAsl Road Iranian Hospital Polyclinic, Dubai</t>
  </si>
  <si>
    <t>Marina Pharmacy Care 5 (Al Asayel St) Dubai</t>
  </si>
  <si>
    <t>DHA-F-0002167</t>
  </si>
  <si>
    <t>Al Asayel St Iranian Clinic (Safa Clinic), Dubai</t>
  </si>
  <si>
    <t>Marina Pharmacy City Walk (Al Albaany St) Dubai</t>
  </si>
  <si>
    <t>DHA-F-0001799</t>
  </si>
  <si>
    <t>Al Albaany St. Next to Sh Zaid Road city Walk Phase 2, Dubai</t>
  </si>
  <si>
    <t>Marina Pharmacy Gate (Sheikh Zayed Road) Dubai</t>
  </si>
  <si>
    <t>DHA-F-0047640</t>
  </si>
  <si>
    <t>0097144227914</t>
  </si>
  <si>
    <t>P.O. Box: 72640
Shop # 15, The Gate Building, Ground Floor, Dubai</t>
  </si>
  <si>
    <t>Marina Pharmacy Golden Mile 1 - Dubai</t>
  </si>
  <si>
    <t>DHA-F-0001417</t>
  </si>
  <si>
    <t>0097144549550</t>
  </si>
  <si>
    <t xml:space="preserve">Golden Mile One Building, GoIden Mile Souq, Palm Jumeirah, Dubai
accounts@marinapharmacy.com/insurance@marinapharmacy.com
</t>
  </si>
  <si>
    <t>Marina Pharmacy Golden Mile 2 - Dubai</t>
  </si>
  <si>
    <t>DHA-F-0001466</t>
  </si>
  <si>
    <t xml:space="preserve">Golden Mile Two Building, GoIden Mile Souq, Palm Jumeirah, Dubai		accounts@marinapharmacy.com/insurance@marinapharmacy.com
</t>
  </si>
  <si>
    <t>DHA-F-0000887</t>
  </si>
  <si>
    <t>0097144479780</t>
  </si>
  <si>
    <t xml:space="preserve">Dubai Marina,Marina heights Building, Dubai
</t>
  </si>
  <si>
    <t>DHA-F-0001632</t>
  </si>
  <si>
    <t>0097144298431</t>
  </si>
  <si>
    <t>Shop#7, Al Marsa Marina, MAG 218, Dubai Marina, Dubai. Alt email: insurance@life-me.com</t>
  </si>
  <si>
    <t>Mas Life Pharmacy (Al Seef St) Dubai</t>
  </si>
  <si>
    <t>DHA-F-3558060</t>
  </si>
  <si>
    <t>Unit No. P1-08-1, Marsa Al Seef, Dubai, UAE</t>
  </si>
  <si>
    <t>Med Save Pharmacy - Dubai</t>
  </si>
  <si>
    <t>DHA-F-0047581</t>
  </si>
  <si>
    <t>0097142847600</t>
  </si>
  <si>
    <t>Near Union National Bank, Mirdiff
P. O. Box: 50585</t>
  </si>
  <si>
    <t>Medicina 1 Pharmacy - Dubai</t>
  </si>
  <si>
    <t>DHA-F-0001256</t>
  </si>
  <si>
    <t>0097142943248</t>
  </si>
  <si>
    <t>Al Maktoum Steet, Wasl District Souq, Dubai PO Box: 31225</t>
  </si>
  <si>
    <t>Medicina 2 Pharmacy - Dubai</t>
  </si>
  <si>
    <t>DHA-F-0001280</t>
  </si>
  <si>
    <t>0097142898201</t>
  </si>
  <si>
    <t>Nad Al Hamar, Nad Al Hamar Mall, Dubai</t>
  </si>
  <si>
    <t>Medicina 4 Pharmacy - Dubai</t>
  </si>
  <si>
    <t>DHA-F-0001430</t>
  </si>
  <si>
    <t>0097143382677</t>
  </si>
  <si>
    <t xml:space="preserve">ZIA Clinic, Jumairah Road, Jumairah, Dubai
</t>
  </si>
  <si>
    <t>Medicina Beach Road Pharmacy - Dubai</t>
  </si>
  <si>
    <t>DHA-F-0000778</t>
  </si>
  <si>
    <t>0097143214347</t>
  </si>
  <si>
    <t>Jumeirah Beach Road, Opp Al Hilal Bank, Next to Emirates Petrol Station and Surf Cafe</t>
  </si>
  <si>
    <t>Medicina First Pharmacy - Dubai</t>
  </si>
  <si>
    <t>DHA-F-0000924</t>
  </si>
  <si>
    <t>0097143471266</t>
  </si>
  <si>
    <t>Jumeirah Beach Road, Opp Max Burger, Dubai</t>
  </si>
  <si>
    <t>Medicina Pharmacy - Dubai</t>
  </si>
  <si>
    <t>DHA-F-0000944</t>
  </si>
  <si>
    <t>0097143237202</t>
  </si>
  <si>
    <t>Opp. Marine Home Interiors and Life Heatlhcare Group, Umm Suqeium Street, Al BArsha 2, DXB</t>
  </si>
  <si>
    <t>Medicina Pharmacy 11 - Dubai</t>
  </si>
  <si>
    <t>0097144547696</t>
  </si>
  <si>
    <t>Shop No 3, Ground Floor, Building #40, Dubai Healthcare City, Dubai</t>
  </si>
  <si>
    <t>Medicina Pharmacy 5 - Dubai</t>
  </si>
  <si>
    <t>DHA-F-0001409</t>
  </si>
  <si>
    <t>0097143794954</t>
  </si>
  <si>
    <t>Grand Midwest View Hotel Apartment, Shk Zayed Road, Al Barsha 1, Dubai</t>
  </si>
  <si>
    <t>Medicina Pharmacy 6 - Dubai</t>
  </si>
  <si>
    <t>DHA-F-0001440</t>
  </si>
  <si>
    <t>0097143993370</t>
  </si>
  <si>
    <t>Al Attar Business Centre, Al Barsha 1, Sheikh Zayed Road, Dubai</t>
  </si>
  <si>
    <t>Medicina Pharmacy 7 - Dubai</t>
  </si>
  <si>
    <t>DHA-F-0001418</t>
  </si>
  <si>
    <t>0097143526663</t>
  </si>
  <si>
    <t>Al Khaleej Centre, Al Mankhool Road, Burdubai</t>
  </si>
  <si>
    <t>Medicine Shoppe Micro Pharmacy- DXB Barsha-ASTER</t>
  </si>
  <si>
    <t>DHA-F-0047309</t>
  </si>
  <si>
    <t>0097143237939</t>
  </si>
  <si>
    <t>Al Barsha
Dubai</t>
  </si>
  <si>
    <t>Medicom - Al Pharabi Pharmacy - Dubai</t>
  </si>
  <si>
    <t>DHA-F-0045765</t>
  </si>
  <si>
    <t>0097142264844</t>
  </si>
  <si>
    <t xml:space="preserve">Ground Floor, Al Hayam Hotel, Gold Souq, Dubai
</t>
  </si>
  <si>
    <t>Medicom 12 - Dubai Century Pharmacy - Dubai</t>
  </si>
  <si>
    <t>DHA-F-0046858</t>
  </si>
  <si>
    <t>0097142859110</t>
  </si>
  <si>
    <t xml:space="preserve">Behind Bin Souqat Centre, Al Rashidiya, Dubai
</t>
  </si>
  <si>
    <t>Medicom 13 - Home Pharmacy - Dubai</t>
  </si>
  <si>
    <t>DHA-F-0046677</t>
  </si>
  <si>
    <t>0097143977739</t>
  </si>
  <si>
    <t xml:space="preserve">Oppostie :- Karama Centre, Karama, Dubai
</t>
  </si>
  <si>
    <t>Medicom 14 - Madina Mall - Dubai</t>
  </si>
  <si>
    <t>DHA-F-0047116</t>
  </si>
  <si>
    <t>0097142558733</t>
  </si>
  <si>
    <t xml:space="preserve">Madina Mall, Shop 1 17, Al Qusais
</t>
  </si>
  <si>
    <t>Medicom 2 - Al Wasl Pharmacy - Dubai</t>
  </si>
  <si>
    <t>DHA-F-0045891</t>
  </si>
  <si>
    <t>0097143448333</t>
  </si>
  <si>
    <t xml:space="preserve">Mercato Centre, Jumeira Beach Road, Dubai
</t>
  </si>
  <si>
    <t>Medicom 4 - Town Pharmacy - Dubai</t>
  </si>
  <si>
    <t>DHA-F-0045955</t>
  </si>
  <si>
    <t>0097143440077</t>
  </si>
  <si>
    <t xml:space="preserve">Town Centre, Jumeira Beach Road, Dubai
</t>
  </si>
  <si>
    <t>Medicom 8 - Century Pharmacy - Dubai</t>
  </si>
  <si>
    <t>DHA-F-0046522</t>
  </si>
  <si>
    <t>0097142965040</t>
  </si>
  <si>
    <t xml:space="preserve">Century Mall, Hamriya, Dubai
</t>
  </si>
  <si>
    <t>Medicom 9 - Al Qemma Pharmacy - Dubai</t>
  </si>
  <si>
    <t>DHA-F-0046297</t>
  </si>
  <si>
    <t>0097142640818</t>
  </si>
  <si>
    <t xml:space="preserve">Opp. Al Qusais Police Station, Al Qusais, Dubai
</t>
  </si>
  <si>
    <t>DHA-F-0001416</t>
  </si>
  <si>
    <t>0097143237223</t>
  </si>
  <si>
    <t xml:space="preserve">Shop #1, Choithram Bldg, Plot B/1416, Opp Safa Park, Al Wasl Dubai
</t>
  </si>
  <si>
    <t>Medshop Gardens Pharmacy- Dubai</t>
  </si>
  <si>
    <t>DHA-F-0047690</t>
  </si>
  <si>
    <t>0097144329596</t>
  </si>
  <si>
    <t>Zen Cluster, Discovery Gardens
, Bldg 9 Shop No: 3
Discovery Gardens</t>
  </si>
  <si>
    <t>Mezhar Life pharmacy-Dubai</t>
  </si>
  <si>
    <t>DHA-F-0047455</t>
  </si>
  <si>
    <t>0097142571177</t>
  </si>
  <si>
    <t xml:space="preserve">Emirates CooperativeSociety, Al Mezhar, Dubai
</t>
  </si>
  <si>
    <t>Modern Bin Sina Pharmacy - Dubai</t>
  </si>
  <si>
    <t>DHA-F-0045824</t>
  </si>
  <si>
    <t>0097143986026</t>
  </si>
  <si>
    <t>Alphamed_x000D_
Modern Ibn Sina Pharmacy_x000D_
P.O.Box 11245</t>
  </si>
  <si>
    <t>Modern Life Pharmacy-Dubai</t>
  </si>
  <si>
    <t>DHA-F-0046748</t>
  </si>
  <si>
    <t>00971505589967</t>
  </si>
  <si>
    <t>Murshid Pharmacy - Dubai</t>
  </si>
  <si>
    <t>DHA-F-0046391</t>
  </si>
  <si>
    <t>0097142252774</t>
  </si>
  <si>
    <t>Al Bateena Building, Al Bateen, Murshid Bazar, Deira, Dubai</t>
  </si>
  <si>
    <t>Najmat Al Shams Pharmacy (Dubai Land Residence) - Dubai</t>
  </si>
  <si>
    <t>DHA-F-0001099</t>
  </si>
  <si>
    <t>0097145221453</t>
  </si>
  <si>
    <t>Dubai Land Residence Abidos Hotel Apartment, Dubai</t>
  </si>
  <si>
    <t>DHA-F-0046625</t>
  </si>
  <si>
    <t>0097143441122</t>
  </si>
  <si>
    <t xml:space="preserve">Al Wasl Road , Dubai, Jumeirah
</t>
  </si>
  <si>
    <t>New Al Hadiqa Pharmacy - Dubai</t>
  </si>
  <si>
    <t>DHA-F-3454367</t>
  </si>
  <si>
    <t>0097143791553</t>
  </si>
  <si>
    <t xml:space="preserve">Jumeirah, Wasl Square, Jumeirah 
</t>
  </si>
  <si>
    <t>DHA-F-0001140</t>
  </si>
  <si>
    <t>0097145521830</t>
  </si>
  <si>
    <t>Shop Mag 214 , JLT, Dubai  Cluster R, Dubai</t>
  </si>
  <si>
    <t>New Al Kanz Pharmacy Br JLT Lakeshore</t>
  </si>
  <si>
    <t>DHA-F-0001139</t>
  </si>
  <si>
    <t>0097145521649</t>
  </si>
  <si>
    <t>Lakeshore Tower ( Bojwani), JLT,Dubai Cluster Y ,Dubai email: insurance@life-me.com</t>
  </si>
  <si>
    <t>DHA-F-0000721</t>
  </si>
  <si>
    <t>0097143929669</t>
  </si>
  <si>
    <t xml:space="preserve">J2 Tower, Cluster J -JLT, Dubai UAE
</t>
  </si>
  <si>
    <t>New Al Manara Pharmacy - Dubai</t>
  </si>
  <si>
    <t>DHA-F-0000546</t>
  </si>
  <si>
    <t>0097143604495</t>
  </si>
  <si>
    <t>Tecom Investments FZ LLC</t>
  </si>
  <si>
    <t>New Al Nahda Pharmacy - Dubai</t>
  </si>
  <si>
    <t>DHA-F-0048039</t>
  </si>
  <si>
    <t>0097142672855</t>
  </si>
  <si>
    <t xml:space="preserve">No. 1 Al Nahda 3 bldg, Bfre Emts Star Hotel Apart, Dubai
</t>
  </si>
  <si>
    <t>New Al Quoz Pharmacy - Dubai</t>
  </si>
  <si>
    <t>DHA-F-0046871</t>
  </si>
  <si>
    <t>0097143385854</t>
  </si>
  <si>
    <t xml:space="preserve">Near New grand mall - Al Qouz
P.O. Box: 50585
Dubai, UAE
near old grand shopping  Mall , al qoz, </t>
  </si>
  <si>
    <t>New Al Shifa Pharmacy - Dubai</t>
  </si>
  <si>
    <t>DHA-F-0047534</t>
  </si>
  <si>
    <t>0097144227474</t>
  </si>
  <si>
    <t>Builing No:20, Russian Cluster,Int'l City
International City
P. O. Box: 50585</t>
  </si>
  <si>
    <t>New Aster Pharmacy JLT - Dubai</t>
  </si>
  <si>
    <t>DHA-F-0000274</t>
  </si>
  <si>
    <t>0097143697728</t>
  </si>
  <si>
    <t xml:space="preserve">Shop no. G011-b, Red Diamond Building JLT
</t>
  </si>
  <si>
    <t>Ground Floor, Al Quoz Mall, Al Quoz Ind Area 3, Dubai</t>
  </si>
  <si>
    <t>DHA-F-0000270</t>
  </si>
  <si>
    <t>0097142552275</t>
  </si>
  <si>
    <t xml:space="preserve">Shop# 5 , AL Murqabat Street,  AL Murqabat Bldg., Dubai UAE.
</t>
  </si>
  <si>
    <t>DHA-F-0000666</t>
  </si>
  <si>
    <t>0097143518474</t>
  </si>
  <si>
    <t xml:space="preserve">Khalid Bin Walid Road, Al Mankhool Building, Dubai
</t>
  </si>
  <si>
    <t>New Ibn Sina Pharmacy - Dubai</t>
  </si>
  <si>
    <t>DHA-F-0045904</t>
  </si>
  <si>
    <t>0097142954367</t>
  </si>
  <si>
    <t>Alphamed_x000D_
New Ibn Sina Pharmcy_x000D_
P.O.Box 11245_x000D_
Dubai-UAE</t>
  </si>
  <si>
    <t>New Mamzar Pharmacy - Dubai</t>
  </si>
  <si>
    <t>DHA-F-0000220</t>
  </si>
  <si>
    <t>0097142967710</t>
  </si>
  <si>
    <t xml:space="preserve">Century Mall Shopping Mall, Deira, Al Mamzar Street, Dubai
</t>
  </si>
  <si>
    <t>New Mazaya Pharmacy Est - Dubai</t>
  </si>
  <si>
    <t>DHA-F-0000385</t>
  </si>
  <si>
    <t>0097143211433</t>
  </si>
  <si>
    <t xml:space="preserve">Shk Zayed Road, G06, Mazaya Shopping Centre, Dubai
</t>
  </si>
  <si>
    <t>New Medicina Pharmacy - Dubai</t>
  </si>
  <si>
    <t>DHA-F-0000680</t>
  </si>
  <si>
    <t>0097143853313</t>
  </si>
  <si>
    <t xml:space="preserve">API 1000, Al Wasl Road, Dubai
</t>
  </si>
  <si>
    <t>New Motor City Pharmacy - Dubai</t>
  </si>
  <si>
    <t>DHA-F-0000819</t>
  </si>
  <si>
    <t>0097144474022</t>
  </si>
  <si>
    <t xml:space="preserve">Uptown Motor city retail, Block B, NW Motor city, Dubai
</t>
  </si>
  <si>
    <t>DHA-F-0000588</t>
  </si>
  <si>
    <t>0097143335822</t>
  </si>
  <si>
    <t xml:space="preserve">Shop # G-3,Al Waha Mosque-RS, Dubai Silicon Oasis
</t>
  </si>
  <si>
    <t>NADD HESSA</t>
  </si>
  <si>
    <t>DHA-F-0002122</t>
  </si>
  <si>
    <t>0097143204410</t>
  </si>
  <si>
    <t xml:space="preserve">Retail 01, Le Presidium Tower, Dubai Silicon Oasis, Nadd Al Hessa, Dubai		
</t>
  </si>
  <si>
    <t>AL THANYAH FIRST</t>
  </si>
  <si>
    <t>New Spring Pharmacy (Br of Life Pharmacy LLC) - Dubai</t>
  </si>
  <si>
    <t>DHA-F-0002350</t>
  </si>
  <si>
    <t xml:space="preserve">Unit No. NSPV-FF-26, The New Spring Village, Dubai		
</t>
  </si>
  <si>
    <t>Nice Life Pharmacy - Dubai</t>
  </si>
  <si>
    <t>DHA-F-0000514</t>
  </si>
  <si>
    <t>97145467076</t>
  </si>
  <si>
    <t>Ground Floor, Shop No:AG 12, Al Hudaiba Awards Building ,Block A, 2nd December Street, Jumeirah 1, Dubai</t>
  </si>
  <si>
    <t>DHA-F-0000247</t>
  </si>
  <si>
    <t>0097143790110</t>
  </si>
  <si>
    <t xml:space="preserve">Shop 1, Plot # 356-257, Jumeirah 3, Dubai
</t>
  </si>
  <si>
    <t>DHA-F-0000635</t>
  </si>
  <si>
    <t>0097142669299</t>
  </si>
  <si>
    <t xml:space="preserve">Shop # 18,AB Plaza 1,Near Canadian Specialist Hospital, Al Mamzar 
</t>
  </si>
  <si>
    <t>Noor Al Shefaa Pharmacy - Dubai</t>
  </si>
  <si>
    <t>DHA-F-0000093</t>
  </si>
  <si>
    <t>0097142396671</t>
  </si>
  <si>
    <t>Abnaa Omar Obaid Al Majid, Naif Road, Deira, Dubai</t>
  </si>
  <si>
    <t>MUHAISANAH SECOND</t>
  </si>
  <si>
    <t>Nova Advanced Care Pharmacy LLC - Dubai</t>
  </si>
  <si>
    <t>Shop # 17, Ground Floor, Shaklan Hypermarket 2, 32A Street, Near Al Qusais Bus Station, Dubai</t>
  </si>
  <si>
    <t>DHA-F-0047172</t>
  </si>
  <si>
    <t>0097142586774</t>
  </si>
  <si>
    <t xml:space="preserve">Residential Oasis, Ghusias, Dubai
</t>
  </si>
  <si>
    <t>Palmstrip Pharmacy - Dubai</t>
  </si>
  <si>
    <t>DHA-F-0000058</t>
  </si>
  <si>
    <t>009713862335</t>
  </si>
  <si>
    <t xml:space="preserve">Palmstrip Mall Building Jumeirah Beach Road Area, Dubai.
</t>
  </si>
  <si>
    <t>Panacea Pharmacy Madinat- Dubai</t>
  </si>
  <si>
    <t>DHA-F-0046787</t>
  </si>
  <si>
    <t>0097142822209</t>
  </si>
  <si>
    <t xml:space="preserve">Madinat Jumeriah souk,Shop no.90, Umm suqeum, Jumeriah beach road, Near to Burj al arab hotel
</t>
  </si>
  <si>
    <t>Panacea Pharmacy REEF - Dubai</t>
  </si>
  <si>
    <t>DHA-F-0045962</t>
  </si>
  <si>
    <t>0097142239805</t>
  </si>
  <si>
    <t xml:space="preserve">Ground Floor, Reef Mall,Salah Al Din Road, Deira, Near to Ansar Gallery
</t>
  </si>
  <si>
    <t>0097148848270</t>
  </si>
  <si>
    <t>Premier Pharmacy - Dubai</t>
  </si>
  <si>
    <t>DHA-F-0000269</t>
  </si>
  <si>
    <t>0097142699215</t>
  </si>
  <si>
    <t xml:space="preserve">Aboobaker Al Siddique Road, Inside Hamarain Centre, Deira, Dubai
</t>
  </si>
  <si>
    <t>DHA-F-0000268</t>
  </si>
  <si>
    <t>0097143852248</t>
  </si>
  <si>
    <t>Shop#9, 10, 11a, 11b @ Nile Region, Wafi Mall, Umm Hurair 2, Dubai</t>
  </si>
  <si>
    <t>AL QOUZ FOURTH</t>
  </si>
  <si>
    <t>Ramada Life Pharmacy - Dubai</t>
  </si>
  <si>
    <t>DHA-F-0047943</t>
  </si>
  <si>
    <t>0097143528104</t>
  </si>
  <si>
    <t xml:space="preserve">Al Musalla, Al Tawhidi Bldg., Near hotel Ramada, Bur Dubai
</t>
  </si>
  <si>
    <t>Rashid Pharmacy - Dubai</t>
  </si>
  <si>
    <t>DHA-F-0045754</t>
  </si>
  <si>
    <t>0097142211739</t>
  </si>
  <si>
    <t>Near Guest Line Hotel ,Rigga Road Deira
P O Box No.: 50585, Dubai UAE</t>
  </si>
  <si>
    <t>DHA-F-0000648</t>
  </si>
  <si>
    <t>0097143479744</t>
  </si>
  <si>
    <t>Shop#1, Elite Building, Opp. Lulu Hyper market, Al Barsha, Dubai</t>
  </si>
  <si>
    <t>DHA-F-0000415</t>
  </si>
  <si>
    <t>0097143575446</t>
  </si>
  <si>
    <t>Shop no 1, Emart Supermarket, Umm Hurair, Dubai</t>
  </si>
  <si>
    <t>DHA-F-0000443</t>
  </si>
  <si>
    <t>0097143881558</t>
  </si>
  <si>
    <t>Po no 483, Shop no 3, Escaper Tower , Near Business Bay Metro, Dubai</t>
  </si>
  <si>
    <t>DHA-F-0000614</t>
  </si>
  <si>
    <t>0097142577545</t>
  </si>
  <si>
    <t xml:space="preserve">Al Nahda Twin Tower Bldg., Next to Carrefour Express, Aman Road, Al Nadha 2, Dubai
</t>
  </si>
  <si>
    <t>DHA-F-0000612</t>
  </si>
  <si>
    <t>0097143529988</t>
  </si>
  <si>
    <t>Shop # 1, Al Salaam Tower, Sheik Zayed Road,chelsea Dubai</t>
  </si>
  <si>
    <t>DHA-F-0000649</t>
  </si>
  <si>
    <t>0097144391776</t>
  </si>
  <si>
    <t>Ground Floor, E3 , Sabah Tower 1, Jumeirah Lake Towers, Dubai</t>
  </si>
  <si>
    <t>AL THANYAH FIFTH</t>
  </si>
  <si>
    <t>Real 7 Pharmacy DMCC Branch - Dubai</t>
  </si>
  <si>
    <t>DHA-F-0002104</t>
  </si>
  <si>
    <t>0097142428798</t>
  </si>
  <si>
    <t xml:space="preserve">Shop PL-7, Lake Terrace, Cluster D, Jumeirah Lakes Towers, Dubai		
</t>
  </si>
  <si>
    <t>DHA-F-0001064</t>
  </si>
  <si>
    <t>0097145516506</t>
  </si>
  <si>
    <t xml:space="preserve">Unit# GS03, Plot# JLT - Ph1- A3, Lake Side Res Tower, DUbai
</t>
  </si>
  <si>
    <t>DHA-F-0000330</t>
  </si>
  <si>
    <t>0097143887704</t>
  </si>
  <si>
    <t>Shp # 1&amp;2 Al Balooch Bldg, Near AlRafa Police st, Bur Dubai</t>
  </si>
  <si>
    <t>DHA-F-0001227</t>
  </si>
  <si>
    <t>0097143413745</t>
  </si>
  <si>
    <t>Belselah Building, Next to Marina Furniture, Dubai</t>
  </si>
  <si>
    <t>DHA-F-0001447</t>
  </si>
  <si>
    <t>0097144564220</t>
  </si>
  <si>
    <t xml:space="preserve">SHOP # 1, Riviera Dreams Bldg,CBD Cluster,Next to Papa John Pizza, INTERNATIONAL CITY,DUBAI
</t>
  </si>
  <si>
    <t>DHA-F-0000719</t>
  </si>
  <si>
    <t>0097144474078</t>
  </si>
  <si>
    <t xml:space="preserve">France Cluster, International City next to Carrefour express, Dubai
</t>
  </si>
  <si>
    <t>DHA-F-0047119</t>
  </si>
  <si>
    <t>0097143529229</t>
  </si>
  <si>
    <t>Mankhool Street, Sheikh Ahmed Tower</t>
  </si>
  <si>
    <t>DHA-F-0000339</t>
  </si>
  <si>
    <t>0097143475991</t>
  </si>
  <si>
    <t xml:space="preserve">Al Barsha, Opp Abidos Hotel,Dubai
</t>
  </si>
  <si>
    <t>DHA-F-0046630</t>
  </si>
  <si>
    <t>0097142659552</t>
  </si>
  <si>
    <t xml:space="preserve">Al Mamzar Centre, Dubai, Al Mamzar , Dubai
</t>
  </si>
  <si>
    <t>Royal Pharmacy- Dubai</t>
  </si>
  <si>
    <t>DHA-F-0045762</t>
  </si>
  <si>
    <t>0097143522426</t>
  </si>
  <si>
    <t>Khalid Bin Walid Walid Road, Opp. Hotel Ascott, Dubai</t>
  </si>
  <si>
    <t>DHA-F-0002559</t>
  </si>
  <si>
    <t>Showroom No. 2, Al Kawakeb (D Block), Sheikh Zayed Road, Dubai, UAE</t>
  </si>
  <si>
    <t>DHA-F-0045911</t>
  </si>
  <si>
    <t>0097143946618</t>
  </si>
  <si>
    <t>Union Co-operative Building Opposite Safa Park, Jumeirah</t>
  </si>
  <si>
    <t>Salah Aldin Pharmacy-DXB</t>
  </si>
  <si>
    <t>DHA-F-0046715</t>
  </si>
  <si>
    <t>0097142728233</t>
  </si>
  <si>
    <t>Salahudin Road, Deira, Dubai</t>
  </si>
  <si>
    <t>DHA-F-0045925</t>
  </si>
  <si>
    <t>0097143971909</t>
  </si>
  <si>
    <t xml:space="preserve">Shk.Hamdan Colony, Karama, Dubai
</t>
  </si>
  <si>
    <t>Sara Pharmacy - Dubai</t>
  </si>
  <si>
    <t>DHA-F-0046319</t>
  </si>
  <si>
    <t>0097143969999</t>
  </si>
  <si>
    <t xml:space="preserve">Spinneys, Karama
</t>
  </si>
  <si>
    <t>Shindagha Pharmacy - Dubai</t>
  </si>
  <si>
    <t>DHA-F-0046424</t>
  </si>
  <si>
    <t>0097143933889</t>
  </si>
  <si>
    <t xml:space="preserve">Carrefour - Bur dubai
</t>
  </si>
  <si>
    <t>Super Life Pharmacy- DXB</t>
  </si>
  <si>
    <t>DHA-F-0047071</t>
  </si>
  <si>
    <t>0097143608800</t>
  </si>
  <si>
    <t>Near Spinneys, Meadows Community Centre, Dubai</t>
  </si>
  <si>
    <t>Sustainable Life Pharmacy - Dubai</t>
  </si>
  <si>
    <t>DHA-F-0001850</t>
  </si>
  <si>
    <t>B-1, The sustainable  City, Al Wadi Al Safa 7, Dubai</t>
  </si>
  <si>
    <t>Taj Pharmacy - Dubai</t>
  </si>
  <si>
    <t>DHA-F-0046543</t>
  </si>
  <si>
    <t>0097142282849</t>
  </si>
  <si>
    <t>Taj Palace Hotel, Deira</t>
  </si>
  <si>
    <t>DHA-F-0046207</t>
  </si>
  <si>
    <t>0097142635020</t>
  </si>
  <si>
    <t xml:space="preserve">Al Bustan Centre, Al Qusais, Dubai
</t>
  </si>
  <si>
    <t>The Point Life Pharmacy (Br of Life Pharmacy LLC) - Dubai</t>
  </si>
  <si>
    <t>DHA-F-0002471</t>
  </si>
  <si>
    <t>Nect to Reel Cinemas, The Point, Palm Jumeirah, Dubai</t>
  </si>
  <si>
    <t>DHA-F-0047535</t>
  </si>
  <si>
    <t>0097142848355</t>
  </si>
  <si>
    <t xml:space="preserve">Mirdiff Uptown  (Welcare Clinic), Dubai
</t>
  </si>
  <si>
    <t>Town Square Life Pharmacy - Dubai</t>
  </si>
  <si>
    <t>DHA-F-0002534</t>
  </si>
  <si>
    <t>Unit No. 4, Ground Floor, Town Square Development Zahra Apartments, Dubai, UAE</t>
  </si>
  <si>
    <t>DHA-F-0001301</t>
  </si>
  <si>
    <t>0097145586744</t>
  </si>
  <si>
    <t xml:space="preserve">Al Seef Tower 1, Behind Tamani Hotel, Dubai Marina, Dubai
</t>
  </si>
  <si>
    <t>DHA-F-0047261</t>
  </si>
  <si>
    <t>0097143343206</t>
  </si>
  <si>
    <t xml:space="preserve">G5&amp;G6 - J3 MALL, Al Manara, Dubai
</t>
  </si>
  <si>
    <t>Union Pharmacy - Dubai</t>
  </si>
  <si>
    <t>DHA-F-0045752</t>
  </si>
  <si>
    <t>0097143935619</t>
  </si>
  <si>
    <t>Near al rafa poly clinic - Bur Dubai
P.O.Box 50585 Al Rafa Road , Computer St. Bur Dubai 
Dubai- UAE</t>
  </si>
  <si>
    <t>Uptown Pharmacy - Dubai</t>
  </si>
  <si>
    <t>DHA-F-0047099</t>
  </si>
  <si>
    <t>0097143392762</t>
  </si>
  <si>
    <t xml:space="preserve">J3 Mall, 1st Floor, Al Wasl Road, Al Manara, Dubai, UAE
</t>
  </si>
  <si>
    <t>Warsan Life Pharmacy (International City) Dubai</t>
  </si>
  <si>
    <t>DHA-F-8055342</t>
  </si>
  <si>
    <t>097145610000</t>
  </si>
  <si>
    <t>Building 28, Shop No. 11,13,14,15,16, France Cluster, International City, Dubai</t>
  </si>
  <si>
    <t>Yacoub Pharmacy - Dubai</t>
  </si>
  <si>
    <t>DHA-F-0045895</t>
  </si>
  <si>
    <t>0097143523332</t>
  </si>
  <si>
    <t xml:space="preserve">Near ABS Bank - Khalid bin Waleed rd - Bur dubai - Dubai
P.O.Box: 5585 </t>
  </si>
  <si>
    <t>Yara Pharmacy - Dubai</t>
  </si>
  <si>
    <t>DHA-F-0045941</t>
  </si>
  <si>
    <t>0097142225503</t>
  </si>
  <si>
    <t>Al Riqua Street, Green Corner Bldg
P.O.Box 71246
Dubai- UAE</t>
  </si>
  <si>
    <t>Yassat Life Pharmacy (Caliber Plaza) - Dubai</t>
  </si>
  <si>
    <t>DHA-F-0002157</t>
  </si>
  <si>
    <t>0097145646424</t>
  </si>
  <si>
    <t xml:space="preserve">Shop no. 7 &amp; 8 , Ground Floor , Caliber Plaza, Dubai Production City, Dubai	
	</t>
  </si>
  <si>
    <t>Yassat Life Pharmacy (Mercure Hotel) - Dubai</t>
  </si>
  <si>
    <t>DHA-F-0001779</t>
  </si>
  <si>
    <t>0097143792799</t>
  </si>
  <si>
    <t>Shop 1, Yassat Gloria hotel , Tecom, Sheikh Zayed Road, Dubai</t>
  </si>
  <si>
    <t>Zabeel Pharmacy (Business Bay) - Dubai</t>
  </si>
  <si>
    <t>DHA-F-0002579</t>
  </si>
  <si>
    <t>0097145897129</t>
  </si>
  <si>
    <t>Shop No. 2, Blue Bay Tower, Marasi Drive Street, Business Bay, Near to Steigenberger, Dubai</t>
  </si>
  <si>
    <t>DHA-F-0046414</t>
  </si>
  <si>
    <t>0097143291325</t>
  </si>
  <si>
    <t>Shk. Zayed Road, Dubai</t>
  </si>
  <si>
    <t>Advanced Care Medical Center (Al QUOZ) - Dubai</t>
  </si>
  <si>
    <t>DHA-F-0047388</t>
  </si>
  <si>
    <t>0097143397664</t>
  </si>
  <si>
    <t>P.O. Box: 283235
Near National Cement, Al Qouz 4
Dubai</t>
  </si>
  <si>
    <t>Advanced Care Medical Center Branch (DIP) - Dubai</t>
  </si>
  <si>
    <t>DHA-F-0000564</t>
  </si>
  <si>
    <t>0097148850788</t>
  </si>
  <si>
    <t xml:space="preserve">DIP, Dubai, P.O Box: 283235,
</t>
  </si>
  <si>
    <t>Advanced Care Medical Center Branch (Muhaisnah 2) - Dubai</t>
  </si>
  <si>
    <t>DHA-F-0002260</t>
  </si>
  <si>
    <t>0097142636800</t>
  </si>
  <si>
    <t>Advanced Care Oncology Center (Jebel Ali Village) Dubai</t>
  </si>
  <si>
    <t>DHA-F-0002067</t>
  </si>
  <si>
    <t>0097145656300</t>
  </si>
  <si>
    <t>Al Furjan, Jabel Ali 1, Dubai, UAE</t>
  </si>
  <si>
    <t>Advanced Diagnostic Center - Dubai</t>
  </si>
  <si>
    <t>DHA-F-0001874</t>
  </si>
  <si>
    <t>0097143203883</t>
  </si>
  <si>
    <t>418 Hamarain Shopping Center, Al Muraqabat Abu Bakar Al Siddiq Street, Deira, Dubai email: insurance@adcenter.ae</t>
  </si>
  <si>
    <t>Al Amal Polyclinic - Dubai</t>
  </si>
  <si>
    <t>Al Azhar Clinic - (DIP) Branch 2 - Dubai</t>
  </si>
  <si>
    <t>Al Azhar Clinic - Dubai</t>
  </si>
  <si>
    <t>Al Borg Laboratory - Dubai</t>
  </si>
  <si>
    <t>Al Hana Medical Center (Satwa) Dubai</t>
  </si>
  <si>
    <t>Al Lubnani Medical Center LLC Dubai Branch</t>
  </si>
  <si>
    <t>Al Mashaher Medical Centre - Dubai</t>
  </si>
  <si>
    <t>Al Munira Clinic - Dubai</t>
  </si>
  <si>
    <t>Al Murjan Medical Center (Al Quoz) - Dubai</t>
  </si>
  <si>
    <t>Al Quoz City Star Polyclinic (Al QUOZ) - Dubai</t>
  </si>
  <si>
    <t>DHA-F-0047297</t>
  </si>
  <si>
    <t>0097143285130</t>
  </si>
  <si>
    <t>P.O. Box: 241274, Al Quoz, Opp. Al Madinah Supermarket, Dubai email: insurance.dmdc2015@gmail.com</t>
  </si>
  <si>
    <t>Al Sanaiya Medical Clinic (SONAPUR) - Dubai</t>
  </si>
  <si>
    <t>Al Sanaiya Medical Clinic Br (Al Quoz) - Dubai</t>
  </si>
  <si>
    <t>Al Shifa Al Khaleeji Medical Center - Dubai</t>
  </si>
  <si>
    <t>Al Shifa Al Khaleeji Medical Centre LLC Branch - Dubai</t>
  </si>
  <si>
    <t>Al Shifa International Clinic (Jebel Ali 1) Dubai</t>
  </si>
  <si>
    <t>Al Taif Medical Centre - Dubai</t>
  </si>
  <si>
    <t>Anaya Medical Center - Dubai</t>
  </si>
  <si>
    <t>Anaya Medical Center LLC Branch - Dubai</t>
  </si>
  <si>
    <t>Angel Wings Medical Center - Dubai</t>
  </si>
  <si>
    <t>Apple Clinic (International City - France) - Dubai</t>
  </si>
  <si>
    <t>DHA-F-0047471</t>
  </si>
  <si>
    <t>0097144227533</t>
  </si>
  <si>
    <t>International City
France Cluster
Bldg # 96
P. O. Box: 78601</t>
  </si>
  <si>
    <t>Apple International Poly Clinic (International City- Greece)- Dubai</t>
  </si>
  <si>
    <t>DHA-F-0001441</t>
  </si>
  <si>
    <t>0097142776211</t>
  </si>
  <si>
    <t>Greece K-14, International City, Dubai</t>
  </si>
  <si>
    <t>Temporary closed with effect from 27-Mar-2020</t>
  </si>
  <si>
    <t>Blue Bell Medical Centre - Dubai</t>
  </si>
  <si>
    <t>Bright Life Medical Center (DIP 2) Dubai</t>
  </si>
  <si>
    <t>Care Plus Medical Centre - Dubai</t>
  </si>
  <si>
    <t>Cosmopolitan Medical Centre - Dubai</t>
  </si>
  <si>
    <t>Doctors Clinic - Dubai</t>
  </si>
  <si>
    <t>Dr. Ismail Medical Center - Al Karama Dubai</t>
  </si>
  <si>
    <t>DHA-F-0045427</t>
  </si>
  <si>
    <t>0097143378585</t>
  </si>
  <si>
    <t xml:space="preserve">A4,first floor, Sheikh Mohammed Building, Al Karama
P.O.Box 6628, Dubai - UAE
</t>
  </si>
  <si>
    <t xml:space="preserve">Except Dr. Muhammed Zubair
</t>
  </si>
  <si>
    <t>Dr. Ismail Medical Centre - Al Quoz - Dubai</t>
  </si>
  <si>
    <t>DHA-F-0047018</t>
  </si>
  <si>
    <t>0097143381550</t>
  </si>
  <si>
    <t>BEhind Ola Al Madina Super Market, AL Quoz, Dubai</t>
  </si>
  <si>
    <t>Dr. Ismail Medical Centre - Muhaisanah</t>
  </si>
  <si>
    <t>DHA-F-0046843</t>
  </si>
  <si>
    <t>0097142646529</t>
  </si>
  <si>
    <t>Muhaisanah</t>
  </si>
  <si>
    <t>Dr. Ismail New Polyclinic- Discovery Garden - Dubai</t>
  </si>
  <si>
    <t>DHA-F-0047844</t>
  </si>
  <si>
    <t>0097144494087</t>
  </si>
  <si>
    <t>DG,Zen-02 Cluster, Building 12 Shop 2,8,9, Grand Midwest hotel ,Discovery Garden, Jebel Ali</t>
  </si>
  <si>
    <t>Dr. Ismail Polyclinic Branch - Jebel Ind2 - Dubai</t>
  </si>
  <si>
    <t>DHA-F-0000594</t>
  </si>
  <si>
    <t>0097148877750</t>
  </si>
  <si>
    <t>AWQAF BULD, FIRST FLOOR, NEAR PRACO AREA, JEBAL IND- 2, DUBAI</t>
  </si>
  <si>
    <t>Dr. Reena Beegum Clinic (JAFZA) - Dubai</t>
  </si>
  <si>
    <t>Dr. Reena Beegum Clinic - Dubai</t>
  </si>
  <si>
    <t>Dulsco Medical Clinic (Al Qouz 4) - Dubai</t>
  </si>
  <si>
    <t>DHA-F-0045505</t>
  </si>
  <si>
    <t>Al Qouz Industrial area 4, in Dulsco Village  cherryl.abawag@dulsco.ae; mubarak.kozhikkal@dulsco.ae</t>
  </si>
  <si>
    <t>Dulsco Medical Clinic Branch (DIC) - Dubai</t>
  </si>
  <si>
    <t>DHA-F-0001595</t>
  </si>
  <si>
    <t>0097144219354</t>
  </si>
  <si>
    <t>Eastern Clinical Laboratories - Dubai</t>
  </si>
  <si>
    <t>Emirates Specialized laboratory - Dubai</t>
  </si>
  <si>
    <t>Emirates Star Medical Centre - Dubai</t>
  </si>
  <si>
    <t>Emirates Star Medical Centre Branch (JAFZA)- Dubai</t>
  </si>
  <si>
    <t>Front Line Medical Center LLC - Dubai</t>
  </si>
  <si>
    <t>GSM Medical Centre LLC - Dubai</t>
  </si>
  <si>
    <t>Grand Infinity Medical Center -Branch (Jebel Ali) - Dubai</t>
  </si>
  <si>
    <t>HMC Medical Center (Motor City) - Dubai</t>
  </si>
  <si>
    <t>Houston Medical Clinic (Al Barsha) - Dubai</t>
  </si>
  <si>
    <t>Houston Medical Clinic (Al Quoz 3) Dubai</t>
  </si>
  <si>
    <t>Jansons Stars Polyclinic - Dubai</t>
  </si>
  <si>
    <t>Karama Medical Center Al Quoz Mall Br - Dubai</t>
  </si>
  <si>
    <t>DHA-F-0000673</t>
  </si>
  <si>
    <t>0097143388227</t>
  </si>
  <si>
    <t>Karama Medical Center Br - (JVC) Dubai</t>
  </si>
  <si>
    <t>DHA-F-0047921</t>
  </si>
  <si>
    <t>0097144229867</t>
  </si>
  <si>
    <t>No. 4 Bldg M1, AMSA Jumeirah Village Circle, Dubai</t>
  </si>
  <si>
    <t>Karama Medical Centre (Karama) - Dubai</t>
  </si>
  <si>
    <t>DHA-F-0045523</t>
  </si>
  <si>
    <t>0097143366889</t>
  </si>
  <si>
    <t xml:space="preserve">Sony Showroom Building, Karama area
P.O.Box 52001
Dubai, UAE
</t>
  </si>
  <si>
    <t>Karama Medical Centre - DIP Branch</t>
  </si>
  <si>
    <t>DHA-F-0047636</t>
  </si>
  <si>
    <t>0097148858538</t>
  </si>
  <si>
    <t>1st Floor Park Shopping Copmlex, DIP, Dubai</t>
  </si>
  <si>
    <t>Karama Medical Centre Br - Al Quoz</t>
  </si>
  <si>
    <t>DHA-F-0047104</t>
  </si>
  <si>
    <t>0097143413645</t>
  </si>
  <si>
    <t>Al Quoz Industrial Area 4
P. O. Box: 52001</t>
  </si>
  <si>
    <t>Karama Medical Centre Br Muhaisnah - Dubai</t>
  </si>
  <si>
    <t>DHA-F-0001154</t>
  </si>
  <si>
    <t>0097142630341</t>
  </si>
  <si>
    <t>Jiwin Staff Accomodation, Opp Dubai Municipality, Muhaisnah 2, Sonapur, Dubai</t>
  </si>
  <si>
    <t>AL QOUZ SECOND</t>
  </si>
  <si>
    <t>Karama Medical Centre Br. Al Khail Gate (AL QUOZ ) - Dubai</t>
  </si>
  <si>
    <t>DHA-F-0001445</t>
  </si>
  <si>
    <t>0097144533534</t>
  </si>
  <si>
    <t>New West Zone Mall, Al Khail Gate, Dubai</t>
  </si>
  <si>
    <t>Khalidha Medical Centre - Dubai</t>
  </si>
  <si>
    <t>Kings Medical Center (Al Rigga) - Dubai</t>
  </si>
  <si>
    <t>Klinika Maharlika LLC - Dubai</t>
  </si>
  <si>
    <t>Live Care Clinic LLC - Dubai</t>
  </si>
  <si>
    <t>MVR Cancer Centre (Al Garhoud) Dubai</t>
  </si>
  <si>
    <t>DHA-F-3322357</t>
  </si>
  <si>
    <t>Ground Floor, Flora Inn Hotel, Airport Road, Al Garhoud, Dubai</t>
  </si>
  <si>
    <t>Max Medical Clinic - Dubai</t>
  </si>
  <si>
    <t>Medilife Polyclinic LLC - Dubai</t>
  </si>
  <si>
    <t>Medze Clinic (Deira) Dubai</t>
  </si>
  <si>
    <t>Minerva Diagnostic Laboratory (Karama) Dubai</t>
  </si>
  <si>
    <t>DHA-F-0047399</t>
  </si>
  <si>
    <t>97143343727</t>
  </si>
  <si>
    <t>M-13, Umm Hurair Building, Al Zabeel Road, Karama, Dubai, UAE</t>
  </si>
  <si>
    <t>Miracure Medical Centre LLC - Dubai</t>
  </si>
  <si>
    <t>Multi Care Medical Centre (Al Quoz)- Dubai</t>
  </si>
  <si>
    <t>Multi Care Medical Centre (Liwaan) Dubai</t>
  </si>
  <si>
    <t>Mustafa Alqaysi Medical Center (Al Nahda 1) Dubai</t>
  </si>
  <si>
    <t>NMC Polyclinic (DP World - JAFZA) - Dubai</t>
  </si>
  <si>
    <t>New Al Musalla Medical Centre (Muhaisnah 2) - Dubai</t>
  </si>
  <si>
    <t>New Apollo Polyclinic - Dubai</t>
  </si>
  <si>
    <t>New Emirates Medical Centre (Deira) Dubai</t>
  </si>
  <si>
    <t>New Sanaiya Clinic (DIP) - Dubai</t>
  </si>
  <si>
    <t>New Sanaiya Clinic - Br Hor Al Anz - Dubai</t>
  </si>
  <si>
    <t>New Sanaiya Clinic - Dubai</t>
  </si>
  <si>
    <t>Noor Al Shefa Clinic (Jebel Ali Mall) - Dubai</t>
  </si>
  <si>
    <t>Noor Al Shefa Clinic (Ras Al Khor) - Dubai</t>
  </si>
  <si>
    <t>Noor Al Shefa Clinic Br1 (Al Quoz) - Dubai</t>
  </si>
  <si>
    <t>Noor Al Shefa Clinic Br3 (JAFZA South) - Dubai</t>
  </si>
  <si>
    <t>Noor Al Shefa Clinic Br4 (JAFZA West) - Dubai</t>
  </si>
  <si>
    <t>Oxygen Plus Medical Center LLC - Dubai</t>
  </si>
  <si>
    <t>Paradise Plus Poly Clinic LLc - Dubai</t>
  </si>
  <si>
    <t>DHA-F-0002042</t>
  </si>
  <si>
    <t>DIP2, Ritaj Community Centre, Above Al Maya Supermarket, Dubai</t>
  </si>
  <si>
    <t>Primacare Specialty Clinics Branch - Dubai</t>
  </si>
  <si>
    <t>Re Leaf Medical Centre (DIP 2) - Dubai</t>
  </si>
  <si>
    <t>DHA-F-0002531</t>
  </si>
  <si>
    <t>0097148814918</t>
  </si>
  <si>
    <t xml:space="preserve">Fakhree Centre LLC, Pason Hypermarket Building, 1st Floor, DIP 2
</t>
  </si>
  <si>
    <t>Ruby Clinic - Dubai</t>
  </si>
  <si>
    <t>Sirajudeen Medical Centre - Dubai</t>
  </si>
  <si>
    <t>DHA-F-0045491</t>
  </si>
  <si>
    <t>0097143345955</t>
  </si>
  <si>
    <t>Jumbo Sony Building, Karama, Dubai P.O.Box: 2696 alt email: shakeela.ismail@yahoo.com</t>
  </si>
  <si>
    <t>Smile Essentials Dental Clinic (Al Karama) Dubai</t>
  </si>
  <si>
    <t>Toronto Medical Center (Al Qouz 3) - Dubai</t>
  </si>
  <si>
    <t>Unicare Medical Center Br (Mankhool) - Dubai</t>
  </si>
  <si>
    <t>Vida Clinics (Al Raffa) - Dubai</t>
  </si>
  <si>
    <t>Vida Clinics Branch (Muhaisnah 2) Dubai</t>
  </si>
  <si>
    <t>Yasmin Shifa Dental Clinic (Damascus St) Dubai</t>
  </si>
  <si>
    <t>Zahrat Al Shefa Medical Centre LLC - Dubai</t>
  </si>
  <si>
    <t>Fujairah</t>
  </si>
  <si>
    <t>Al Sharq Hospital (Corniche Rd.) Fujairah</t>
  </si>
  <si>
    <t>MOH-F-1000485</t>
  </si>
  <si>
    <t>97192249999</t>
  </si>
  <si>
    <t>Corniche Road next to Umbrella Beach - Fujairah</t>
  </si>
  <si>
    <t>Al Manara Pharmacy (Century Mall) Fujairah</t>
  </si>
  <si>
    <t>MOH1776</t>
  </si>
  <si>
    <t>97192234792</t>
  </si>
  <si>
    <t>Century Mall, Al Qasar Rd، Near Umbrella Beach, Fujairah</t>
  </si>
  <si>
    <t>Aster Pharmacy (Hamad Bin Abdulla Rd) Fujairah</t>
  </si>
  <si>
    <t>97192238322</t>
  </si>
  <si>
    <t xml:space="preserve">Emirates Spring Building - Hamad Bin Abdulla Rd - Fujairah
</t>
  </si>
  <si>
    <t>Aster Pharmacy 8 (Century Mall) Fujairah</t>
  </si>
  <si>
    <t>97192230701</t>
  </si>
  <si>
    <t xml:space="preserve">Rugaylat Rd Century mall - Fujairah
</t>
  </si>
  <si>
    <t>Health First 19 Pharmacy (Hamad Bin Abdulla St) Fujairah</t>
  </si>
  <si>
    <t>0097192444376</t>
  </si>
  <si>
    <t>Hamad Bin Abdulla St., Dibba - Fujairah</t>
  </si>
  <si>
    <t>Health First 20 Pharmacy (Dibba) Fujairah</t>
  </si>
  <si>
    <t>97192447064</t>
  </si>
  <si>
    <t>Muhalab St., P.O Box No. 232, Dibba, Fujairah, UAE.</t>
  </si>
  <si>
    <t>Health First Pharmacy 16 (Rugaylat Rd) Fujairah</t>
  </si>
  <si>
    <t>97192229295</t>
  </si>
  <si>
    <t>Beside Commercial Bank of Dubai, Shaikh Hamad Bin Abdullah St., Rugaylat Rd., Fujairah</t>
  </si>
  <si>
    <t>Health First Pharmacy 17 (Al Shuraia) Fujairah</t>
  </si>
  <si>
    <t>97192230340</t>
  </si>
  <si>
    <t>Opp. Century Mall, Al Shuraia, Palace street, Fujairah</t>
  </si>
  <si>
    <t>Health First Pharmacy 18 (Skh. Zayed Bin Sultan St.) Fujairah</t>
  </si>
  <si>
    <t>97192231540</t>
  </si>
  <si>
    <t>Skh. Zayed Bin Sultan St., Nr Thomas Cook Money Exchange, P.O.Box No. 232, Fujairah, UAE.</t>
  </si>
  <si>
    <t>Health First Pharmacy 21 (Al MAdhab) Fujairah</t>
  </si>
  <si>
    <t>0097192234518</t>
  </si>
  <si>
    <t>Dana Plaza Cinema Bldg., 1st Floor, Al Madhab St., Al MAdhab, Near KM Trading, Cinema Plaz</t>
  </si>
  <si>
    <t>MOH-F-5000314</t>
  </si>
  <si>
    <t>97192373985</t>
  </si>
  <si>
    <t>Souq Extra Fujairah Center, Murbah, Fujairah</t>
  </si>
  <si>
    <t>Lulu Dibba Pharmacy (Dibba) Fujairah</t>
  </si>
  <si>
    <t>97192431399</t>
  </si>
  <si>
    <t>Lulu Hypermarket, Dibba, Fujairah</t>
  </si>
  <si>
    <t>Medicina 28 Pharmacy (Dibba) Fujairah</t>
  </si>
  <si>
    <t>97192441604</t>
  </si>
  <si>
    <t>Safeer Centre Next to NBAD, Dibba, Fujairah</t>
  </si>
  <si>
    <t>MOH162</t>
  </si>
  <si>
    <t>97192235894</t>
  </si>
  <si>
    <t>Sheikh Hamad Bin Abdullah Street, Next Fuala, Fujairah POP Box: 1298</t>
  </si>
  <si>
    <t>Taiba Pharmacy (Masafi-Fujairah Rd.) Fujairah</t>
  </si>
  <si>
    <t>0097192564749</t>
  </si>
  <si>
    <t>Opp. UAE exchange, Masafi-Fujairah Road - Fujairah</t>
  </si>
  <si>
    <t>Al Hayl Medical Centre (Al Hayl) Fujairah</t>
  </si>
  <si>
    <t>0097192221920</t>
  </si>
  <si>
    <t>Al Hayl Ind. Area, Opposite Fijairah Plastic Factory, P.O Box 4803, Fujairah, UAE</t>
  </si>
  <si>
    <t>Al Sharq Medical Centre - Cosmomed (Al Etihad) Fujairah</t>
  </si>
  <si>
    <t>Dr. Yasser Seif Dental Clinic - Fujairah</t>
  </si>
  <si>
    <t>Fujairah Port Medical Center (Fujairah Sea Port) Fujairah</t>
  </si>
  <si>
    <t>Makkah Medical Center (Eid Musalla Rd.) Fujairah</t>
  </si>
  <si>
    <t>97192225051</t>
  </si>
  <si>
    <t xml:space="preserve">1st Floor Flat No. 104, Same Building of Al-Atlal Car Accessories, Beside Royal Hotel Apartment, Opposite Masjid Omar Al Khatab &amp; Eid Musalla, Fujairah
</t>
  </si>
  <si>
    <t>Smiles R Us For Dentistry (Rugaylat Rd) Fujairah</t>
  </si>
  <si>
    <t>Ras Al-Khaimah</t>
  </si>
  <si>
    <t>RAK Hospital (Al Juwais) Ras Al Khaimah</t>
  </si>
  <si>
    <t>MOH5067</t>
  </si>
  <si>
    <t>0097172074444</t>
  </si>
  <si>
    <t>Al Juwais, Al Qusaidat - Next to RAK Medical &amp; Health Sciences University - Ras al Khaimah, P.O.Box: 11393</t>
  </si>
  <si>
    <t>Al Lulu RAK Pharmacy - RAK</t>
  </si>
  <si>
    <t>0097172264393</t>
  </si>
  <si>
    <t>Lulu Hypermarket, RAK Mall, Ras Al Khaimah</t>
  </si>
  <si>
    <t>Al Manara Pharmacy - Ras Al Khaimah</t>
  </si>
  <si>
    <t>0097172339422</t>
  </si>
  <si>
    <t>Corniche Tower Plaza 3_x000D_
Plat No. 2 Corniche Al Qawasim Street_x000D_
P.O. Box: 181513</t>
  </si>
  <si>
    <t>Aster Pharmacies Group (Safeer Mall) RAK</t>
  </si>
  <si>
    <t>0097172352213</t>
  </si>
  <si>
    <t xml:space="preserve">Shop No.GF50, Safeer Mall, Airport Road,Ras Al Khaimah
</t>
  </si>
  <si>
    <t>Aster Pharmacies Group Branch 1 (Al Mataf Road) RAK</t>
  </si>
  <si>
    <t>0097172681224</t>
  </si>
  <si>
    <t>Opp. Al Khaleej Supermarket, Al Mataf Road, Julan, After Adaf Round about,RAK</t>
  </si>
  <si>
    <t>Aster Pharmacy - Branch 2 (Al Dhait South) RAK</t>
  </si>
  <si>
    <t>0097172361664</t>
  </si>
  <si>
    <t xml:space="preserve">Ali Sultan Ali Onwan Al Neimi Building Opp. Birla Institute of Technology Al Dhait South, Ras Al Khaima,U.A.E
</t>
  </si>
  <si>
    <t>Hala Pharmacy 21 (Al Nadiyah) Ras Al-Khaimah</t>
  </si>
  <si>
    <t>97172369729</t>
  </si>
  <si>
    <t xml:space="preserve">Opposite to Emirates Market ,Sheikh Muhammad Bin Salem Road,Al Nadiyah ,Ras Al Khaimah 
</t>
  </si>
  <si>
    <t>MOH-F-5000560</t>
  </si>
  <si>
    <t>0097172433432</t>
  </si>
  <si>
    <t xml:space="preserve">Sheikh Rashid Bin Saeed Road ,Al Kharran , Ras Al Khaimah 
</t>
  </si>
  <si>
    <t>Hala Pharmacy 23 (Al Dhaid) RAK</t>
  </si>
  <si>
    <t>MOH-F-5000689</t>
  </si>
  <si>
    <t>97172355984</t>
  </si>
  <si>
    <t xml:space="preserve">My City Centre, Al Dhaid, Ras Al Khaimah – UAE
</t>
  </si>
  <si>
    <t>Hala Pharmacy 25 (Manar Mall) RAK</t>
  </si>
  <si>
    <t xml:space="preserve">Unit no. 123, Ground floor, Manar Mall, Ras Al Khaimah
</t>
  </si>
  <si>
    <t>Hala Pharmacy 34 (Al Nakheel Area) Ras Al Khaimah</t>
  </si>
  <si>
    <t>Opp Manar Mall, Al Nakrheel Area, Ras Al Khaimah, UAE</t>
  </si>
  <si>
    <t>Hala Pharmacy 36 (Al Kharain Area) Ras Al Khaimah</t>
  </si>
  <si>
    <t>Shop No. 5, Block 6, on Plot No. 406060029, Al Kharain Area, RAK, UAE</t>
  </si>
  <si>
    <t>Health First Pharmacy 14 (Al Rams) RAK</t>
  </si>
  <si>
    <t>0097172662295</t>
  </si>
  <si>
    <t>Opposite of Al-Ruwais Cafeteria, Al Rams Street, Al Rams, Ras Al Khaimah, UAE</t>
  </si>
  <si>
    <t>MOH-F-5000030</t>
  </si>
  <si>
    <t>0097172274848</t>
  </si>
  <si>
    <t>P.O.Box: 22625 Sharjah
Al Manar Mall
Ras Al Khaimah, UAE</t>
  </si>
  <si>
    <t>Health First Pharmacy 50 (Al Nadeya) RAK</t>
  </si>
  <si>
    <t>97172358018</t>
  </si>
  <si>
    <t>Shk Ahmed Ben Sagar Bldg., Al Nadeya, Opp RAK Bank, Shk Mohd Bin Salem Rd, RAK</t>
  </si>
  <si>
    <t>Medicina 27 Pharmacy - Ras Al Khaimah</t>
  </si>
  <si>
    <t>0097172332580</t>
  </si>
  <si>
    <t>Safeer Market, Al Qawasim Corniche, RAK</t>
  </si>
  <si>
    <t>MOH-F-5000056</t>
  </si>
  <si>
    <t>0097172441433</t>
  </si>
  <si>
    <t xml:space="preserve">Airport Road, Al Kharan, Opp: Bin Zahir Boys School,Ras Al Khaimah, UAE
</t>
  </si>
  <si>
    <t>Al Afia Medical Centre (Al-Jazeera) RAK</t>
  </si>
  <si>
    <t>97172447323</t>
  </si>
  <si>
    <t>AL JAZEERA PORT ROAD, NEAR AL HAMRA PHARMACY, RAS AL KHAIMAH</t>
  </si>
  <si>
    <t>Al Ghail Medical Centre - Ras Al Khaimah</t>
  </si>
  <si>
    <t>0097172589464</t>
  </si>
  <si>
    <t xml:space="preserve">AL GHAIL SHOPPING CENTRE (MOHD. SHAAMS RASHID AL MAZROOI BLDG),  </t>
  </si>
  <si>
    <t>Al Rafidain Medical Center (Al Kharran) RAK</t>
  </si>
  <si>
    <t>Al Saada Specialized Medical Center (Nakheel) Ras Al Khaimah</t>
  </si>
  <si>
    <t>009712330500</t>
  </si>
  <si>
    <t>Room 504, 5th Floor Nakheel Tower, Opposite Rak Mall, Nakheel, Ras Al Khaimah</t>
  </si>
  <si>
    <t>Bright Dental Centre ( Al Muntasir Rd.) RAK</t>
  </si>
  <si>
    <t>Health Medical Center (Khuzam) -Ras Al Khaimah</t>
  </si>
  <si>
    <t>Nexus Medical Clinic (Jazeera Al Hamra) RAK</t>
  </si>
  <si>
    <t>RAK Dental Care &amp; Implant Centre (Al Qassimi St) RAK</t>
  </si>
  <si>
    <t>RAK Smile Dental Clinic (Al Nakheel) RAK</t>
  </si>
  <si>
    <t>Retaj Medical Center (Al Dhait) RAK</t>
  </si>
  <si>
    <t>0097172359818</t>
  </si>
  <si>
    <t>Sheikh Muhammed Bin Salem Rd, Near KFC and Pizza Hut, Al Dhait South B, United Insurance Building F1 - Ras Al Khaimah</t>
  </si>
  <si>
    <t>Sharjah</t>
  </si>
  <si>
    <t>Al Saha Wa Al Shifaa One Day Surgery Hospital (Rolla Mall) Sharjah</t>
  </si>
  <si>
    <t>MOH-F-1000096</t>
  </si>
  <si>
    <t>0097165632618</t>
  </si>
  <si>
    <t>Office # 307, 3rd Floor, Rolla Mall, City of Sharjah, UAE</t>
  </si>
  <si>
    <t>Central Private Hospital - Sharjah</t>
  </si>
  <si>
    <t>MOH-F-1000023</t>
  </si>
  <si>
    <t>0097165639900</t>
  </si>
  <si>
    <t>Sheikh Zayed St, Mysaloon Near Clock Tower - Sharjah,                                                                                              (alt email: ceo@centralprivatehospital.com; cphsharjah@centralprivatehospital.com; finance@centralprivatehospital.com)</t>
  </si>
  <si>
    <t>Emirates European Hospital (Rolla) Sharjah</t>
  </si>
  <si>
    <t>MOH-F-1000173</t>
  </si>
  <si>
    <t>0097165619444</t>
  </si>
  <si>
    <t>Al Sharq St, Rolla - Sharjah</t>
  </si>
  <si>
    <t>MOH-F-5000474</t>
  </si>
  <si>
    <t>0097165754046</t>
  </si>
  <si>
    <t>Shop # 1, Emirates &amp; Al Manama Centre,next to fire station Roundabout Sharjah</t>
  </si>
  <si>
    <t>Al Dhia Pharmacy (Muwaileh St)- Sharjah</t>
  </si>
  <si>
    <t>0097165771561</t>
  </si>
  <si>
    <t>Opp. Udday Bin Hatem Mosque, Near UNiversity City Road, Muwaileh, Sharjah</t>
  </si>
  <si>
    <t>MOH-F-5000549</t>
  </si>
  <si>
    <t>97165752809</t>
  </si>
  <si>
    <t xml:space="preserve">Shop No. G-16-20, Inside Al fardan centre, Buhaira Conrniche Road - Sharjah
</t>
  </si>
  <si>
    <t>Al Inaya Al Mutaqadimah Pharmacy - Sharjah</t>
  </si>
  <si>
    <t>0097165345663</t>
  </si>
  <si>
    <t xml:space="preserve">Shop 2 Al Reem Bldg., 1 Muwailah, Maliha Road		
P.O. Box: 61456, Sharjah, UAE		
</t>
  </si>
  <si>
    <t>Al Majaz Pharmacy (Al Majaz 1) Sharjah</t>
  </si>
  <si>
    <t>97165599799</t>
  </si>
  <si>
    <t>Luta Building, Jamal Abdur Nasir Street, Al Majaz 1, Al Majaz District, Sharjah</t>
  </si>
  <si>
    <t>Al Manara University Pharmacy - Sharjah</t>
  </si>
  <si>
    <t>0097165589004</t>
  </si>
  <si>
    <t>Al Manarah Pharmacy (Al Taawun) Sharjah</t>
  </si>
  <si>
    <t>97165774665</t>
  </si>
  <si>
    <t>Opp. Sharjah New Expo Center, Near Alarab Mall, Al Taawun Area, Sharjah</t>
  </si>
  <si>
    <t>Al Mansoor Pharmacy (Al-Wahda St.) Sharjah</t>
  </si>
  <si>
    <t>97165591700</t>
  </si>
  <si>
    <t>Near City Centre, Al Wahda St. P.O. Box: 737, Sharjah, UAE</t>
  </si>
  <si>
    <t>Al Mawadah Pharmacy - Sharjah</t>
  </si>
  <si>
    <t>0097165744878</t>
  </si>
  <si>
    <t xml:space="preserve">Immigration Road - Sharjah
</t>
  </si>
  <si>
    <t>Al Najim Al Azraq Pharmacy (Al Ittihad Rd) Sharjah</t>
  </si>
  <si>
    <t>97165288851</t>
  </si>
  <si>
    <t xml:space="preserve"> Shop No.1 Damas 57 Building Next to Ansar Mall - Al Ittihad Rd - Sharjah</t>
  </si>
  <si>
    <t>Al Saha Pharmacy (Al Muwailah) Sharjah</t>
  </si>
  <si>
    <t>97165426630</t>
  </si>
  <si>
    <t>Fire Station Road, Al Muwailah, Sharjah</t>
  </si>
  <si>
    <t>MOH-F-5000050</t>
  </si>
  <si>
    <t>97165313648</t>
  </si>
  <si>
    <t>Safeer Mall, Al Ittihad Road (Dubai-Sharjah Road) - Sharjah</t>
  </si>
  <si>
    <t>MOH-F-5000471</t>
  </si>
  <si>
    <t>97165505411</t>
  </si>
  <si>
    <t>Shop # 2 &amp; 3, Nesto Hypermarket LLC-Branch 1, Muwailih Commercial, Sharjah</t>
  </si>
  <si>
    <t>Aster Al Buhairah Pharmacy (Al Buhairah) Sharjah</t>
  </si>
  <si>
    <t>0097165444542</t>
  </si>
  <si>
    <t xml:space="preserve">Sedar Bldg, Near Automatic Restaurant, Buhairah Corniche, Al Buhairah, Sharjah, UAE
</t>
  </si>
  <si>
    <t>Aster Pharmacies Group LLC - SHJ BR - Branch 2 - Sharjah</t>
  </si>
  <si>
    <t>97165321063</t>
  </si>
  <si>
    <t>Shop No.2, Bin Thareem Building, Muwailah Commercial Road, Near to Aster Clinic, Muwailah, Sharjah</t>
  </si>
  <si>
    <t>Aster Pharmacies Group LLC - SHJ BR - Branch 3 - Sharjah</t>
  </si>
  <si>
    <t>97165950110</t>
  </si>
  <si>
    <t>1st Floor, Sharjah City Centre, Opp: Carrefour, Al Wahda Street, Sharjah</t>
  </si>
  <si>
    <t>Aster Pharmacies Group LLC - SHJ BR - Branch 5 - Sharjah</t>
  </si>
  <si>
    <t>97165538496</t>
  </si>
  <si>
    <t xml:space="preserve">Shop No:1, Rashid Buiding, Near Al Madina Shopping center, University Road, Muwailiah,Sharjah </t>
  </si>
  <si>
    <t>Aster Pharmacy (Al Nahda) Sharjah</t>
  </si>
  <si>
    <t>0097165253663</t>
  </si>
  <si>
    <t xml:space="preserve">Beside Nahda Park, Opposite to Carrefour express, Al Nahda, Sharjah
</t>
  </si>
  <si>
    <t>Aster Pharmacy 106 (Al Ittihad Rd.) Sharjah</t>
  </si>
  <si>
    <t>0097165749669</t>
  </si>
  <si>
    <t xml:space="preserve">Goldensands Building, Al Ittihad Road ,Al Nahda, Near to Shafeer Mall
</t>
  </si>
  <si>
    <t>Aster Pharmacy 107 (King Faisal St.) Sharjah</t>
  </si>
  <si>
    <t>97165734704</t>
  </si>
  <si>
    <t xml:space="preserve">Al Khayyal Mosque, Hassan Baba Hassan Building, King Faisal St., Sharjah, UAE
</t>
  </si>
  <si>
    <t>Aster Pharmacy 108 (Rolla) Sharjah</t>
  </si>
  <si>
    <t>0097165610012</t>
  </si>
  <si>
    <t xml:space="preserve">Ibrahim Mohamed Al Medfaa Street, Next to SATA, Um Al Tarafa Area, Rolla, Sharjah, Near to Access Clinic
</t>
  </si>
  <si>
    <t>Aster Pharmacy 121 (Al Nahda) Sharjah</t>
  </si>
  <si>
    <t>0097165544504</t>
  </si>
  <si>
    <t xml:space="preserve"> Al Nahda Tower, Al Nahda,Opp Juma Al Majid Building 
</t>
  </si>
  <si>
    <t>Aster Pharmacy 122 (Abu Shagara) Sharjah</t>
  </si>
  <si>
    <t>0097165570996</t>
  </si>
  <si>
    <t>Aster building, Near aster clinic, Near Abu Shagara Park, Abu shagara</t>
  </si>
  <si>
    <t>Aster Pharmacy 125 (Al Tawoun) Sharjah</t>
  </si>
  <si>
    <t>0097165303016</t>
  </si>
  <si>
    <t xml:space="preserve">Al Deyar Buiding, Near Tawoun R/A, Al Tawoun, Sharjah
</t>
  </si>
  <si>
    <t>Aster Pharmacy 133 - Sharjah</t>
  </si>
  <si>
    <t>0097165619322</t>
  </si>
  <si>
    <t xml:space="preserve">Al Sharq Street,Next to Fine Fair, Butina, Opp: Sharjah Cop Soceity
</t>
  </si>
  <si>
    <t>Khor Fakkan Port</t>
  </si>
  <si>
    <t>Aster Pharmacy 139 (Khorfakkan) Sharjah</t>
  </si>
  <si>
    <t>00971092371301</t>
  </si>
  <si>
    <t>Sheikh Khalid Road, Opposite to ADNOC Petrol Station, Next to Khorfakkan Police Station Round About, Khorfakkan</t>
  </si>
  <si>
    <t>Aster Pharmacy 140 (King Faisal St.) Sharjah</t>
  </si>
  <si>
    <t>97165445001</t>
  </si>
  <si>
    <t xml:space="preserve">Sultaco Building, King Faisal Street, Sharjah		
</t>
  </si>
  <si>
    <t>Aster Pharmacy 151 (Al Tawoon) Sharjah</t>
  </si>
  <si>
    <t>0097165453109</t>
  </si>
  <si>
    <t>Shop No.4, Mamzer 1 Tower, Opp. Sharjah Palace Hotel, Tawun Street, Al Tawoon,Sharjah</t>
  </si>
  <si>
    <t>Aster Pharmacy 153 (Al Nahda) Sharjah</t>
  </si>
  <si>
    <t>0097165220938</t>
  </si>
  <si>
    <t>Mubarak Building, University Road, Muweilah,  Sharjah, U.A.E</t>
  </si>
  <si>
    <t>Aster Pharmacy 203 (Al Taawun) Sharjah</t>
  </si>
  <si>
    <t>97165396955</t>
  </si>
  <si>
    <t xml:space="preserve">Same Building of Arab Doctors Clinic Al Taawun , Sharjah, UAE
</t>
  </si>
  <si>
    <t>Bin Sina Grand - Sharjah</t>
  </si>
  <si>
    <t>0097165567662</t>
  </si>
  <si>
    <t xml:space="preserve">Majeed Bldg., Near Al Masa Cinema, Buhairah St., Sharjah
</t>
  </si>
  <si>
    <t>Bin Sina Pharmacy - Sharjah Corniche Branch</t>
  </si>
  <si>
    <t>0097165726885</t>
  </si>
  <si>
    <t xml:space="preserve">Al Majaz, Corniche Plaza, Corniche St.,  Buhairah 2 Building, Sharjah
</t>
  </si>
  <si>
    <t>MOH634</t>
  </si>
  <si>
    <t>0097165593636</t>
  </si>
  <si>
    <t>Al Majaz, Opposite of Buhairah Police Station, Sharjah</t>
  </si>
  <si>
    <t>Cristal Pharmacy ( Al Taawun St.) Sharjah</t>
  </si>
  <si>
    <t>97165773100</t>
  </si>
  <si>
    <t>Near Emirates NBD Bank, Al Taawun Street, Sharjah</t>
  </si>
  <si>
    <t>Experts Pharmacy (Al Zahra St.) Sharjah</t>
  </si>
  <si>
    <t>97165654635</t>
  </si>
  <si>
    <t>Opposite Umm Qura Bookshop, Near Nassiraya Police Station, Al Zahra Street, Sharjah, UAE</t>
  </si>
  <si>
    <t>MOH-F-5000090</t>
  </si>
  <si>
    <t>97165775501</t>
  </si>
  <si>
    <t>Between Tawun Mall &amp; Qasba Channel - Sharjah</t>
  </si>
  <si>
    <t>Hala Pharmacy (Al Qassimia) Sharjah</t>
  </si>
  <si>
    <t>97165515213</t>
  </si>
  <si>
    <t xml:space="preserve">Shop # 12,13 &amp; 14,Opposite to Mega Mart, Al Qassimia, Sharjah
</t>
  </si>
  <si>
    <t>MOH-F-5000499</t>
  </si>
  <si>
    <t>97165485898</t>
  </si>
  <si>
    <t xml:space="preserve">Shop No. 1 &amp; 2, K M Trading Shopping Centre, Abu Shaghara - Sharjah
</t>
  </si>
  <si>
    <t>Hala Pharmacy - Branch 10 (Al Nasserya) Shj</t>
  </si>
  <si>
    <t>97165239833</t>
  </si>
  <si>
    <t xml:space="preserve">Hala Phy Br 10 - Showroom No 1, Bdng No 997, Al Nasserya, Sharjah 
</t>
  </si>
  <si>
    <t>Hala Pharmacy - Branch 12 -Shj</t>
  </si>
  <si>
    <t>0097165519931</t>
  </si>
  <si>
    <t xml:space="preserve">Shop No 1,  Manazil Tower 1, Plot no 89, Al Qassimiya, Sharjah
</t>
  </si>
  <si>
    <t>Hala Pharmacy - Branch 18 (Al Majaz 1) Sharjah</t>
  </si>
  <si>
    <t>97165561718</t>
  </si>
  <si>
    <t>Shop G2, Salem Tower (Plot 430), Near United Arab Bank,oppt to Al Noor Mosque, Al Majaz 1, Sharjah</t>
  </si>
  <si>
    <t>Hala Pharmacy - Branch 19 (King Faisal Street) Sharjah</t>
  </si>
  <si>
    <t>97165560640</t>
  </si>
  <si>
    <t>Shop No.4 &amp; 5, Al Alami Centre -1 , Near Spinneys King Faisal Street, Sharjah</t>
  </si>
  <si>
    <t>MOH-F-5000511</t>
  </si>
  <si>
    <t>97165759287</t>
  </si>
  <si>
    <t xml:space="preserve">Shop # 4 &amp; 5,Near to Abu Shagara Park, Sharjah
</t>
  </si>
  <si>
    <t>Hala Pharmacy - Branch 26 (Al Nasseriya) Sharjah</t>
  </si>
  <si>
    <t>97165220367</t>
  </si>
  <si>
    <t xml:space="preserve">Opp. Carrefour, My City Centre, Al Nasseriya - Sharjah		
</t>
  </si>
  <si>
    <t>MOH-F-5000873</t>
  </si>
  <si>
    <t>Shop 1, Unit No. 1006, Oasis Mall, Sharjah</t>
  </si>
  <si>
    <t>Hala Pharmacy - Branch 3 (Al Nud) Shj</t>
  </si>
  <si>
    <t>97165501340</t>
  </si>
  <si>
    <t xml:space="preserve">Shop No. 2, Bufyeer 222 Building, Near Al Bustan Hotel - Sharjah
</t>
  </si>
  <si>
    <t>MOH-F-5000504</t>
  </si>
  <si>
    <t>97165627128</t>
  </si>
  <si>
    <t xml:space="preserve">Persian Gulf Street, Al Khaleej Building, Near Sharjah Rotana Hotel, Al-Ghuwair, Sharjah
</t>
  </si>
  <si>
    <t>MOH-F-5000411</t>
  </si>
  <si>
    <t>97165218353</t>
  </si>
  <si>
    <t xml:space="preserve">Shop No. 1,2 &amp;14, Rolla Building, Al-Arouba St., Sharjah
</t>
  </si>
  <si>
    <t>Hala Pharmacy - Branch 6 (Al-Majaz 3) Shj</t>
  </si>
  <si>
    <t>97165372761</t>
  </si>
  <si>
    <t>Shop No. 2, Corniche B Building, Buhaira Conrniche Road, Al-Majaz 3,  Sharjah</t>
  </si>
  <si>
    <t>MOH-F-5000508</t>
  </si>
  <si>
    <t>0097165516022</t>
  </si>
  <si>
    <t xml:space="preserve">Hala 8 Pharmacy - Shop No 4,Zubaidi Bldng, Al Majaz, Sharjah  
</t>
  </si>
  <si>
    <t>MOH-F-5000509</t>
  </si>
  <si>
    <t>97165519865</t>
  </si>
  <si>
    <t xml:space="preserve">Shop # 1 &amp; 2,Al Arouba Build,Al Arouba Street,Sharjah
</t>
  </si>
  <si>
    <t>Hala Pharmacy Branch 11 (Al Ittihad Rd.) Shj</t>
  </si>
  <si>
    <t>97165454123</t>
  </si>
  <si>
    <t xml:space="preserve">Shop No.2 Al Nahda Tower Sharjah same old Chachos Near to Safeer Mall - Al Ittihad Rd - Sharjah
</t>
  </si>
  <si>
    <t>Hala Pharmacy Branch 20 (City Centre) Sharjah</t>
  </si>
  <si>
    <t>97165226348</t>
  </si>
  <si>
    <t xml:space="preserve">Unit B051, Sharjah City Centre ,Sharjah			</t>
  </si>
  <si>
    <t>Hala Pharmacy Branch 27 (Al Juraina) Sharjah</t>
  </si>
  <si>
    <t>97165526718</t>
  </si>
  <si>
    <t>Unit no. J-040, Ground Floor, Matajer Al Juraina, Sharjah</t>
  </si>
  <si>
    <t>Hala Pharmacy Branch 33 (Buhaira Corniche) - Sharjah</t>
  </si>
  <si>
    <t>Shop Unite No. 1 &amp; 2, Golden Tower, Buheirah Corniche, Sharjah</t>
  </si>
  <si>
    <t>Hala Pharmacy Branch 35 (Al Taawun Rd) - Sharjah</t>
  </si>
  <si>
    <t>Shop No. 1, Arab Doctors Specialist center Building, Al Taawun Rd. Sharjah, UAE</t>
  </si>
  <si>
    <t>Hala Pharmacy Branch 42 (Butina) Sharjah</t>
  </si>
  <si>
    <t>Unit #14 &amp; 15, Ground Floor, Nesto Hypermarket, Butina, Sharjah</t>
  </si>
  <si>
    <t>Hala Pharmacy Branch 7 (Al Majaz 2) Shj</t>
  </si>
  <si>
    <t>97165506126</t>
  </si>
  <si>
    <t>Al Zaabi Building, Plot No. 315, Jamal Abdul Nassar Street, Next-Istanbul Supermarket, Sharjah</t>
  </si>
  <si>
    <t>Hala Pharmacy LLC Branch 44 (Sahara Centre) Sharjah</t>
  </si>
  <si>
    <t>Unit 162, Ground Floor, Sahara Centre, Sharjah</t>
  </si>
  <si>
    <t>Haramain Pharmacy (Al Nahda) Sharjah</t>
  </si>
  <si>
    <t>97165316779</t>
  </si>
  <si>
    <t>Al Taheira Tower, Next to Al Madina Supermarket, Al Nahda, Al Nahda District, Sharjah, UAE</t>
  </si>
  <si>
    <t>Health First Pharmacy (Al Majaz 2) Sharjah</t>
  </si>
  <si>
    <t>97165643275</t>
  </si>
  <si>
    <t>Corniche Shop No 4-2A, Ground Floor, Al Majaz 2, Buhairah Corniche, Sharjah</t>
  </si>
  <si>
    <t>Health First Pharmacy - Br3 (Khorfakkan) Sharjah</t>
  </si>
  <si>
    <t>97165725313</t>
  </si>
  <si>
    <t>Al Safeer Center, Khorfakkan, Sharjah</t>
  </si>
  <si>
    <t>Health First Pharmacy - Br4 (Al Matajer Mall) Sharjah</t>
  </si>
  <si>
    <t>97165534225</t>
  </si>
  <si>
    <t>Al Matajer Mall, Wasit Area, Shop No 1, Sharjah</t>
  </si>
  <si>
    <t>Health First Pharmacy - Branch 7 (Al Khan) Sharjah</t>
  </si>
  <si>
    <t>0097165285143</t>
  </si>
  <si>
    <t>Shop No. K05 to K07, Ground Floor, Opposite Carrefour, Matajer MAll, Al Khan, Sharjah</t>
  </si>
  <si>
    <t>Health First Pharmacy Br 2 (Al Wahda St.) Sharjah</t>
  </si>
  <si>
    <t>97165336128</t>
  </si>
  <si>
    <t>Al Wahda Street, Sharjah, UAE</t>
  </si>
  <si>
    <t>Health First Pharmacy Branch 6 (Al Sharq St.) Sharjah</t>
  </si>
  <si>
    <t>0097165650415</t>
  </si>
  <si>
    <t xml:space="preserve">Shop No 1, Al Sharq Street, Sharjah Co-Operative Society, Sharjah, UAE
</t>
  </si>
  <si>
    <t>Lulu Al Buhairah Pharmacy (Buhairah) -Sharjah</t>
  </si>
  <si>
    <t>0097165641567</t>
  </si>
  <si>
    <t>Lulu Hypermarket Building, Buhairah, Sharjah</t>
  </si>
  <si>
    <t>Lulu Al Falah Pharmacy - Sharjah</t>
  </si>
  <si>
    <t>0097165362225</t>
  </si>
  <si>
    <t>Lulu Hypermarket, Al Wahda Street, Sharjah</t>
  </si>
  <si>
    <t>Lulu Al Nahda Pharmacy - Sharjah</t>
  </si>
  <si>
    <t>0097165454611</t>
  </si>
  <si>
    <t>Lulu Hypermarket, Al Nahda, Sharjah</t>
  </si>
  <si>
    <t>Manara Al Corniche Pharmacy - Sharjah</t>
  </si>
  <si>
    <t>MOH-F-5000290</t>
  </si>
  <si>
    <t>0097165514180</t>
  </si>
  <si>
    <t>Al Buhaira Area, Latifa Towel Building 
Sharjah
P.O. Box: 43451</t>
  </si>
  <si>
    <t>Faclity closed effective 02.01.2020</t>
  </si>
  <si>
    <t>Masafi Pharmacy (Al Yarmouk) Sharjah</t>
  </si>
  <si>
    <t>97165732221</t>
  </si>
  <si>
    <t>Ground Floor, Al Jurwan Building, Opposite Gold Centre, Al Yarmouk, Sharjah, UAE</t>
  </si>
  <si>
    <t>Medicina 22 Pharmacy - Sharjah</t>
  </si>
  <si>
    <t>0097162770371</t>
  </si>
  <si>
    <t>Safeer Center Next to Kalba Health Complex, Kalba, Sharjah</t>
  </si>
  <si>
    <t>Medicina 23 Pharmacy - Sharjah</t>
  </si>
  <si>
    <t>0097165303980</t>
  </si>
  <si>
    <t>Safeer market, Opp to traffic signal, Maliha Road, Industrial Area 18, Sharjah</t>
  </si>
  <si>
    <t>Medicina 24 Pharmacy - Sharjah</t>
  </si>
  <si>
    <t>0097165723255</t>
  </si>
  <si>
    <t>Al Nad Street, Near Dubai Islamic Bank, Qasimiya, Sharjah</t>
  </si>
  <si>
    <t>Medicina 25 Pharmacy - Sharjah</t>
  </si>
  <si>
    <t>0097165660741</t>
  </si>
  <si>
    <t>Al Wasit Street, Al Shahba Area, Near to Dr. Sunny Medical Center, Sharjah</t>
  </si>
  <si>
    <t>Medicom 17 (Ansar Mall) Sharjah</t>
  </si>
  <si>
    <t>97165313256</t>
  </si>
  <si>
    <t>Ansar Mall, Al Nahda,Sharjah, UAE</t>
  </si>
  <si>
    <t>New Bin Sina Pharmacy- Sharjah</t>
  </si>
  <si>
    <t>0097165744066</t>
  </si>
  <si>
    <t>Mega Mall, Sharjah</t>
  </si>
  <si>
    <t>MOH-F-5000510</t>
  </si>
  <si>
    <t>0097165566349</t>
  </si>
  <si>
    <t xml:space="preserve">B-04, Next to Spinneys, Sahara Centre, Sharjah
</t>
  </si>
  <si>
    <t>Salim Pharmacy (Al Majaz 1) Sharjah</t>
  </si>
  <si>
    <t>97165736262</t>
  </si>
  <si>
    <t>Salem Tower, Buheira, Corniche Road,  Near Al Noor Mosque, Al Majaz 1, Al Majaz, Sharjah</t>
  </si>
  <si>
    <t>MOH-F-5000278</t>
  </si>
  <si>
    <t>0097165373883</t>
  </si>
  <si>
    <t>Buhaira Corniche ,Riviera Tower , Sharjah</t>
  </si>
  <si>
    <t>Waseem Pharmacy (Al Taawun) Sharjah</t>
  </si>
  <si>
    <t>97165770930</t>
  </si>
  <si>
    <t>DAFCO Building, Taawun Area - Sharjah, UAE</t>
  </si>
  <si>
    <t>Afdhal Ibtisamah Dental Clinic - Sharjah</t>
  </si>
  <si>
    <t>Ahlan Medical Center (Al Nahda) Sharjah</t>
  </si>
  <si>
    <t>Al Afdal Medical Centre - Sharjah</t>
  </si>
  <si>
    <t>Al Ahalia Regional Medical Centre - Sharjah</t>
  </si>
  <si>
    <t>Al Arif Heart &amp; Childrens Medical Centre LLC - Sharjah</t>
  </si>
  <si>
    <t>Al Barakah Polyclinic (Industrial Area 5) Sharjah</t>
  </si>
  <si>
    <t>Al Bisharah Medical Centre (Majaz 3) Sharjah</t>
  </si>
  <si>
    <t>Al Borj Medical Laboratory - Sharjah</t>
  </si>
  <si>
    <t>0097165752100</t>
  </si>
  <si>
    <t>Tower C Flat 304 Crystal Plaza,_x000D_
Buheirah Cornichem</t>
  </si>
  <si>
    <t>Al Burj Al Thahbi Medical Centre (Industrial Area 3) - Sharjah</t>
  </si>
  <si>
    <t>Al Dallah Medical Centre (Rolla) Sharjah</t>
  </si>
  <si>
    <t>Al Darary Medical Centre (Industrial Area 1) Sharjah</t>
  </si>
  <si>
    <t>Al Durrah Radiology Center - Sharjah</t>
  </si>
  <si>
    <t>0097165569888</t>
  </si>
  <si>
    <t>Al Durrah Tower, 1st Floor, F4-F11, Corniche Al Buhaira, Sharjah</t>
  </si>
  <si>
    <t>Al Faiez Medical Centre - Sharjah</t>
  </si>
  <si>
    <t>0097168861202</t>
  </si>
  <si>
    <t xml:space="preserve">Near Madam R/A Madam _x000D_
P.O Box 12744 _x000D_
Sharjah , UAE </t>
  </si>
  <si>
    <t>Al Kanary Medical Centre (Emirates Rd.) Sharjah</t>
  </si>
  <si>
    <t>97165344439</t>
  </si>
  <si>
    <t>Ground &amp; Mezzanine Floor, Fatima Saif Building, Emirates Road, Moweileh Commercial, Opposite UAE Exchange Centre, Sharjah, UAE</t>
  </si>
  <si>
    <t>Al Maliha Medical Centre (Main Road) Al Dhaid</t>
  </si>
  <si>
    <t>0097168823334</t>
  </si>
  <si>
    <t>Salem Bin Jersh Building, Opposite Etisalat, , Main Road, Al Dhaid, Sharjah, UAE</t>
  </si>
  <si>
    <t>Al Mansour Medical Centre - Sharjah</t>
  </si>
  <si>
    <t>Al Muadifi Specialist Medical Centre (Corniche R). Khor Fakkan</t>
  </si>
  <si>
    <t>0097192387557</t>
  </si>
  <si>
    <t>Corniche Road, Behind Dubai Islamic Bank, Khor Fakkan - Sharjah</t>
  </si>
  <si>
    <t>Al Mueed Medical Centre LLC - Sharjah</t>
  </si>
  <si>
    <t>Al Nahda Medical Center (Bukhara St) Sharjah</t>
  </si>
  <si>
    <t>Al Qasimiah Medical Clinic (Sajaa Industrial Area) Sharjah</t>
  </si>
  <si>
    <t>0097165310050</t>
  </si>
  <si>
    <t>1st Floor, Ali Mossa Building, Near Sharjah Cement Factory, Sajaa Industrial Area, Sharjah</t>
  </si>
  <si>
    <t>Al Rahah Medical Center - Sharjah</t>
  </si>
  <si>
    <t>Al Sabah Medical Centre (Muwailih) - Sharjah</t>
  </si>
  <si>
    <t>MOH-F-1000222</t>
  </si>
  <si>
    <t>0097165315001</t>
  </si>
  <si>
    <t>Muwailih, Sharjah</t>
  </si>
  <si>
    <t>Al Safi Medical Center (Sajja) Sharjah</t>
  </si>
  <si>
    <t>Al Shamil Medical Centre LLC - Sharjah</t>
  </si>
  <si>
    <t>Al Shams Al Jadeed Medical Centre - Sharjah</t>
  </si>
  <si>
    <t>0097165397539</t>
  </si>
  <si>
    <t xml:space="preserve">Double Cola Road , Near Lacnor _x000D_
P.O BOx 60936 _x000D_
Sharjah, UAE _x000D_
</t>
  </si>
  <si>
    <t>Al Shams Medical &amp; Diagnostic Centre - Sharjah</t>
  </si>
  <si>
    <t>0097165353004</t>
  </si>
  <si>
    <t>PO Box 150461</t>
  </si>
  <si>
    <t>Al Shams Medical Centre - Sharjah</t>
  </si>
  <si>
    <t>0097165424255</t>
  </si>
  <si>
    <t xml:space="preserve">Center Pilar R/A Near Investbank bldg. _x000D_
PO Box 34792 Sharjah  </t>
  </si>
  <si>
    <t>Al Shifa Al Uropi Medical Center - Sharjah</t>
  </si>
  <si>
    <t>Al Waha Medical Centre (Al Sharq St) Sharjah</t>
  </si>
  <si>
    <t>Al Yamamah Medical Centre - Sharjah</t>
  </si>
  <si>
    <t>Al Zeyarat Medical Centre - Sharjah</t>
  </si>
  <si>
    <t>Annie Dental Centre (Abu Shagara) Sharjah</t>
  </si>
  <si>
    <t>Basmat Al Hayat Medical Center - Sharjah</t>
  </si>
  <si>
    <t>Care Medical Centre - Sharjah</t>
  </si>
  <si>
    <t>MOH-F-1000046</t>
  </si>
  <si>
    <t>0097165652332</t>
  </si>
  <si>
    <t>1st Floor, Al Orouba Street, Al Saud Tower, Sharjah EMAIL: classmedstar@gmail.com
Sharjah, UAE</t>
  </si>
  <si>
    <t>Crystal Dental Clinic - Sharjah</t>
  </si>
  <si>
    <t>Dallas Medical Centre - Sharjah</t>
  </si>
  <si>
    <t>Dar Al Salam Medical Center LLC - Sharjah</t>
  </si>
  <si>
    <t>Dooa Clinic [ Hamriyah F.Z.] Sharjah</t>
  </si>
  <si>
    <t>Dr. Fawzia Aljeziri Medical Center Al Falaj - Sharjah</t>
  </si>
  <si>
    <t>Emirates International Medical Centre ((Al Sharq St) - Sharjah</t>
  </si>
  <si>
    <t>First Gulf Medical Center - Sharjah</t>
  </si>
  <si>
    <t>Hannover Medical Center - Sharjah</t>
  </si>
  <si>
    <t>Healers Medical Center [Abu Shagara] Sharjah</t>
  </si>
  <si>
    <t>0097165539851</t>
  </si>
  <si>
    <t>Al Thorya Tower, Sallm Bin Omair St., Abu Shagara, Sharjah - U.A.E</t>
  </si>
  <si>
    <t>Helal Kalba Medical Clinic (Kalba Street) - Sharjah</t>
  </si>
  <si>
    <t>Kedar Dental Centre (Buhaira Corniche) Sharjah</t>
  </si>
  <si>
    <t>Liberty Medical Centre - Sharjah</t>
  </si>
  <si>
    <t>Limar Medical Centre (Buhaira Corniche) Sharjah</t>
  </si>
  <si>
    <t>Mampilly Medical Center (Rolla)- Sharjah</t>
  </si>
  <si>
    <t>0097165616464</t>
  </si>
  <si>
    <t xml:space="preserve">SHARJAH GOLD CENTER (1 FLOOR) NEXT TO KM TRADING, ROLLA , SHARJAH  Email: mmcinsurance2019@gmail.com
</t>
  </si>
  <si>
    <t>Marina Medical Center - Sharjah</t>
  </si>
  <si>
    <t>Newyork Medical Centre (Al Majaz 1) - Sharjah</t>
  </si>
  <si>
    <t>Peshawar Medical Centre LLC - Sharjah</t>
  </si>
  <si>
    <t>Reem Al Nahda Medical Diagnostic Center - Sharjah</t>
  </si>
  <si>
    <t>0097165620831</t>
  </si>
  <si>
    <t xml:space="preserve">Al Nahda, In Front of Carrefour, Sharjah email: receivables@reemmedical.com </t>
  </si>
  <si>
    <t>Reem Medical Diagnostic Centre (Rolla) - Sharjah</t>
  </si>
  <si>
    <t>Al Arouba Street, Juma Al Mutawa Bldg., Rolla, Sharjah</t>
  </si>
  <si>
    <t>MOH6243</t>
  </si>
  <si>
    <t>0097165354175</t>
  </si>
  <si>
    <t>Flat 104, 1st Floor, Al Wadi Buidling, Kalba Road, above Jenoub Al Madina Supermarket, Muwailih, Sharjah email:vasudeva.dr@gmail.com</t>
  </si>
  <si>
    <t>Riaz Medical Center - Sharjah</t>
  </si>
  <si>
    <t>Sameena Medical Centre (Al Nabba) Sharjah</t>
  </si>
  <si>
    <t>Sidrah Medical Centre (Al Tawoun St) - Sharjah</t>
  </si>
  <si>
    <t>Siyad Specialist Medical Centre (Muwailih) Sharjah</t>
  </si>
  <si>
    <t>Yas Medical Center (Sajja) - Sharjah</t>
  </si>
  <si>
    <t>Zaferulla Medical Centre- Sharjah</t>
  </si>
  <si>
    <t>Umm Al Quwain</t>
  </si>
  <si>
    <t>MOH-F-5000103</t>
  </si>
  <si>
    <t>0097167647364</t>
  </si>
  <si>
    <t xml:space="preserve">Umm Al Qaiwain UAE.
</t>
  </si>
  <si>
    <t>Health First Pharmacy 12 - UAQ</t>
  </si>
  <si>
    <t>0097167656180</t>
  </si>
  <si>
    <t>P.O.Box: 22625 Sharjah_x000D_
Pharmacy Location_x000D_
Umm Al Quwain Main Road_x000D_
Umm Al Quwain, UAE</t>
  </si>
  <si>
    <t>Health First Pharmacy 28 - UAQ</t>
  </si>
  <si>
    <t>Saeed Muhamed Al Masafri, Ground Floor, King Faisal St., Old Souk, Popular Typing Center</t>
  </si>
  <si>
    <t>Lulu Center Pharmacy (King Faisal Street) -Umm Al Quwain</t>
  </si>
  <si>
    <t>00971501073671</t>
  </si>
  <si>
    <t>Mall oF Umm Al Quwain, King Faisal street, Umm Al Quwain</t>
  </si>
  <si>
    <t>Medicom Pharmacy 26 (King Faisal Rd.) UAQ</t>
  </si>
  <si>
    <t>97167649734</t>
  </si>
  <si>
    <t xml:space="preserve">Manama Hypermarket, King Faisal Road - Umm Al Quawain
</t>
  </si>
  <si>
    <t>Dr. Sunny Medical Center (King Faisal St.) Umm Al Quwain</t>
  </si>
  <si>
    <t>0097167666933</t>
  </si>
  <si>
    <t xml:space="preserve">King Faisal Street, Near Carrefour Market, P.O. Box 7641,Umm Al Quwain, UAE
</t>
  </si>
  <si>
    <t>Value Lite Dubai_IP</t>
  </si>
  <si>
    <t>Value Lite Dubai_OP</t>
  </si>
  <si>
    <t>Value Lite Abu_Dhabi_OP&amp;IP</t>
  </si>
  <si>
    <t>Al Azhar Clinic Branch - Dubai</t>
  </si>
  <si>
    <t>Al Azhar Al Jadeeda Pharmacy - Dubai</t>
  </si>
  <si>
    <t>Expert Pharmacy - Abu Dhabi</t>
  </si>
  <si>
    <t>PF2970</t>
  </si>
  <si>
    <t>Mojumaat Workers Village, Hameem Road, Abu Dhabi P.o. Box: 6153</t>
  </si>
  <si>
    <t>Golden Health Pharmacy - Abu Dhabi</t>
  </si>
  <si>
    <t>PF2882</t>
  </si>
  <si>
    <t>0097125855550</t>
  </si>
  <si>
    <t>Hameem Road- Al Salam Living City</t>
  </si>
  <si>
    <t>New Sanaiya Pharmacy - Ajman</t>
  </si>
  <si>
    <t>Right Health Pharmacy Jurf - Ajman</t>
  </si>
  <si>
    <t>Al Azhar Pharmacy - Dubai</t>
  </si>
  <si>
    <t>Al Madina Al Sanaiya Pharmacy - Dubai</t>
  </si>
  <si>
    <t>Al Manzil Pharmacy - Dubai</t>
  </si>
  <si>
    <t>Al Sanaiya Pharmacy - Dubai</t>
  </si>
  <si>
    <t>Almanzil Aljadeed Pharmacy LLC - Dubai</t>
  </si>
  <si>
    <t>Better Life Pharmacy - Dubai</t>
  </si>
  <si>
    <t>Gate Better Life Pharmacy - Dubai</t>
  </si>
  <si>
    <t>New Better Life Pharmacy - Dubai</t>
  </si>
  <si>
    <t>New Sanaiya Pharmacy - Dubai</t>
  </si>
  <si>
    <t>Park Better Life Pharmacy - Dubai</t>
  </si>
  <si>
    <t>Royal Ruby Pharmacy - Dubai</t>
  </si>
  <si>
    <t>Ruby Pharmacy - Dubai</t>
  </si>
  <si>
    <t>Right Health Pharmacy Jurf - Owned by Owner - One Person Co LLC - Ajman</t>
  </si>
  <si>
    <t>Medstar Pharmacy Sanaiya Al Ain LLC</t>
  </si>
  <si>
    <t>PF2576</t>
  </si>
  <si>
    <t xml:space="preserve">P.O. Box: 46713
</t>
  </si>
  <si>
    <t>Medstar Pharmacy (ICAD Res.) Mussafah - AUH</t>
  </si>
  <si>
    <t>PF2710</t>
  </si>
  <si>
    <t>97124066900</t>
  </si>
  <si>
    <t>ICAD Residential City, ICAD City 1, Mussafah, Abu Dhabi</t>
  </si>
  <si>
    <t>Medstar Hamdan Pharmacy LLC - Abu Dhabi</t>
  </si>
  <si>
    <t>PF1144</t>
  </si>
  <si>
    <t>0097126722117</t>
  </si>
  <si>
    <t xml:space="preserve">Al Noor Pharmacy
P.O. Box 46713
</t>
  </si>
  <si>
    <t>Samary Pharmacy - Dubai</t>
  </si>
  <si>
    <t>Zahrat Al Noor Pharmacy (DIP 2) Dubai</t>
  </si>
  <si>
    <t>Live Care Pharmacy LLC - Dubai</t>
  </si>
  <si>
    <t>Zahrat Al Shefa Pharmacy LLC - Dubai</t>
  </si>
  <si>
    <t>East Hill Pharmacy - Dubai</t>
  </si>
  <si>
    <t>DHA-F-0000593</t>
  </si>
  <si>
    <t>0097148877752</t>
  </si>
  <si>
    <t>Awqaf Building, Ground Floor Shop 1, Parco Area_x000D_
Jebel Ali Industrial Area 2</t>
  </si>
  <si>
    <t>Hafsa Pharmacy - Dubai</t>
  </si>
  <si>
    <t>DHA-F-0047897</t>
  </si>
  <si>
    <t>0097144494089</t>
  </si>
  <si>
    <t xml:space="preserve">ZEN 03 CLuster,Building 12 Shop, Shop 8, Discovery Garden Jebel Ali_x000D_
</t>
  </si>
  <si>
    <t>Hill Life Pharmacy LLC - Dubai</t>
  </si>
  <si>
    <t>DHA-F-0002041</t>
  </si>
  <si>
    <t>0097143232286</t>
  </si>
  <si>
    <t>41 Street, Wasl Hub Building. Dubai</t>
  </si>
  <si>
    <t>New Smile Pharmacy - Al Quoz 2 Dubai</t>
  </si>
  <si>
    <t>DHA-F-0047039</t>
  </si>
  <si>
    <t>0097143381330</t>
  </si>
  <si>
    <t xml:space="preserve">Al Quoz 2, Dubai
</t>
  </si>
  <si>
    <t>Smile Pharmacy (Sonapur) Dubai</t>
  </si>
  <si>
    <t>DHA-F-0046877</t>
  </si>
  <si>
    <t>97142643567</t>
  </si>
  <si>
    <t>G Floor, Al Abbar building, Near Feorz Talal Supermarket &amp; Al naboodah camp, Muhaisinah-2 (Sonapur), Al Qusais, Dubai</t>
  </si>
  <si>
    <t>West Hill Pharmacy - Dubai</t>
  </si>
  <si>
    <t>DHA-F-0045757</t>
  </si>
  <si>
    <t>0097143377131</t>
  </si>
  <si>
    <t>West Hill Pharmacy_x000D_
P.O.Box 6628_x000D_
Dubai- UAE</t>
  </si>
  <si>
    <t>Khalidha Pharmacy - Dubai</t>
  </si>
  <si>
    <t>Musalla Sonapoor Pharmacy - Dubai</t>
  </si>
  <si>
    <t>Al Khan Pharmacy (Eid Musalla Rd) Fujairah</t>
  </si>
  <si>
    <t>Burjeel Al Hayyat Pharmacy (Jebel Ali 1)Dubai</t>
  </si>
  <si>
    <t>Clinic</t>
  </si>
  <si>
    <t>ADVANCED CARE MEDICAL CENTER BRANCH - AL QUOZ 2</t>
  </si>
  <si>
    <t>NEW ADVANCED CARE PHARMACY LLC</t>
  </si>
  <si>
    <t>ADVANCED CARE MEDICAL CENTER BRANCH -DIC</t>
  </si>
  <si>
    <t>ALQUOZ ADVANCED CARE PHARMACY LLC</t>
  </si>
  <si>
    <t>Al Saqer Pharmacy - Ajman</t>
  </si>
  <si>
    <t>Al Nuaimia Pharmacy - Ajman</t>
  </si>
  <si>
    <t>Al Bustan Pharmacy - Ajman</t>
  </si>
  <si>
    <t>BASMAT AL IFRAH PHARMACY LLC-DUBAI</t>
  </si>
  <si>
    <t>Fajr Al Madina Pharmacy - Dubai</t>
  </si>
  <si>
    <t>Fajr Al Madina Pharmacy LLC Branch - Dubai</t>
  </si>
  <si>
    <t>AL AZHAR CLINIC LLC 4</t>
  </si>
  <si>
    <t>Muhaisna Star Pharmacy-DXB</t>
  </si>
  <si>
    <t>Primacare Pharmacy - Dubai</t>
  </si>
  <si>
    <t>ADVANCED CARE MEDICAL CENTER LLC BRANCH (INDUSTRIAL AREA 1) DUBAI</t>
  </si>
  <si>
    <t>JEBAL ALI ADVANCED CARE PHARMACY LLC (INDUSTRIAL AREA 1) DUBAI</t>
  </si>
  <si>
    <t>Al Borg Diagnostic Centre For Laboratories (Khalifa Bin Zayed St) Al Ain</t>
  </si>
  <si>
    <t>MF4356</t>
  </si>
  <si>
    <t>Noor Al Ahli Pharmacy - Al Ain</t>
  </si>
  <si>
    <t>Eastern Al Ahlia Pharmacy - Abu Dhabi</t>
  </si>
  <si>
    <t>Unique Al Ahalia Pharmacy</t>
  </si>
  <si>
    <t>Western Towers Al Ahalia Pharmacy - Abu Dhabi</t>
  </si>
  <si>
    <t>AL Rida Pharmacy (Najda St.) Abu Dhabi</t>
  </si>
  <si>
    <t>Noor Alahli Pharmacy - Branch 8 (Ahalia Group)</t>
  </si>
  <si>
    <t>Noor Alahli Pharmacy - Branch 5 (Ahalia Group)</t>
  </si>
  <si>
    <t>Noor Al Ahli Pharmacy Branch 4 - Abu Dhabi</t>
  </si>
  <si>
    <t>Noor Al Ahli Pharmacy Branch 2 - Abu Dhabi</t>
  </si>
  <si>
    <t>MILLENIUM HOSPITAL PHARMACY LLC - ABU DHABI</t>
  </si>
  <si>
    <t>GALAXY PHARMACY - ABU DHABI</t>
  </si>
  <si>
    <t>Better Life Pharmacy (Khalifa St.) Abu Dhabi</t>
  </si>
  <si>
    <t>Better Life Pharmacy LLC Branch 1 - Abu Dhabi</t>
  </si>
  <si>
    <t>Al Ain Ahalia Pharmacy - Al Ain</t>
  </si>
  <si>
    <t>Unique Al Ahalia Pharmacy - Branch 2</t>
  </si>
  <si>
    <t>New Abu Dhabi Pharmacy (Al Falah St.) AUH</t>
  </si>
  <si>
    <t>Al Ahliah Pharmacy</t>
  </si>
  <si>
    <t>Northern Al Ahliah Pharmacy</t>
  </si>
  <si>
    <t>Star Al Ahalia Pharmacy - Abu Dhabi</t>
  </si>
  <si>
    <t>Pharmacy Ahalia</t>
  </si>
  <si>
    <t>East Coast Ahalia Pharmacy ( Ahalia Group)</t>
  </si>
  <si>
    <t>Al Ahlia Pharmacy Rak Branch (Ahalia Group)</t>
  </si>
  <si>
    <t>Noor Al Ahli Pharmacy Branch 1 - Abu Dhabi</t>
  </si>
  <si>
    <t>Unique Al Ahalia Pharmacy Branch 1 - Abu Dhabi</t>
  </si>
  <si>
    <t>Madinat Zayed Ahliyya Pharmacy - Abu Dhabi</t>
  </si>
  <si>
    <t>Al Ahalia National Pharmacy LLC Branch 1 - Abu Dhabi</t>
  </si>
  <si>
    <t>Al Ahalia National Pharmacy</t>
  </si>
  <si>
    <t>Noor Al Ahli Pharmacy Branch 6 - Abu Dhabi</t>
  </si>
  <si>
    <t>Noor Al Ahli Pharmacy Branch 7 - Abu Dhabi</t>
  </si>
  <si>
    <t>Noor Al Ahli Pharmacy Branch 3 - Abu Dhabi</t>
  </si>
  <si>
    <t>Al Bustan Hospital Pharmacy LLC - Abu Dhabi</t>
  </si>
  <si>
    <t>PF2791</t>
  </si>
  <si>
    <t>PF1709</t>
  </si>
  <si>
    <t>PF2736</t>
  </si>
  <si>
    <t>PF2870</t>
  </si>
  <si>
    <t>PF1027</t>
  </si>
  <si>
    <t>PF3061</t>
  </si>
  <si>
    <t>PF3055</t>
  </si>
  <si>
    <t>PF2999</t>
  </si>
  <si>
    <t>PF2984</t>
  </si>
  <si>
    <t>PF3097</t>
  </si>
  <si>
    <t>PF3073</t>
  </si>
  <si>
    <t>PF1151</t>
  </si>
  <si>
    <t>PF2734</t>
  </si>
  <si>
    <t>PF1461</t>
  </si>
  <si>
    <t>PF3095</t>
  </si>
  <si>
    <t>PF1064</t>
  </si>
  <si>
    <t>PF2983</t>
  </si>
  <si>
    <t>PF2902</t>
  </si>
  <si>
    <t>PF2801</t>
  </si>
  <si>
    <t>PF1254</t>
  </si>
  <si>
    <t>PF2777</t>
  </si>
  <si>
    <t>PF2662</t>
  </si>
  <si>
    <t>PF3058</t>
  </si>
  <si>
    <t>PF3057</t>
  </si>
  <si>
    <t>PF2980</t>
  </si>
  <si>
    <t>PF2995</t>
  </si>
  <si>
    <t>2459</t>
  </si>
  <si>
    <t>1125</t>
  </si>
  <si>
    <t>1849</t>
  </si>
  <si>
    <t>1853</t>
  </si>
  <si>
    <t>1507</t>
  </si>
  <si>
    <t>97165313698</t>
  </si>
  <si>
    <t>Abdulla Ismail Bldg., Sheikh Zayed Street, Opp Kalyan Silks, Near Clock Tower, Maisaloon - Zaikzaid, Sharjah, UAE</t>
  </si>
  <si>
    <t>97167401876</t>
  </si>
  <si>
    <t xml:space="preserve">AL WAKF BUILDING,GROUND FLOOR,BEHIND AJMAN GENERAL POST OFFICE &amp; NBAD </t>
  </si>
  <si>
    <t>97167679587</t>
  </si>
  <si>
    <t xml:space="preserve">NEAR EMIRATES MARKET, ASYAD TOWER, AL ITTIHAD STREET  </t>
  </si>
  <si>
    <t>97192235744</t>
  </si>
  <si>
    <t xml:space="preserve">GROUND FLOOR, NORTHERN AL AHLIAH MEDICAL COMPLEX, FATHIMA ROUND ABOUT, E89, AL GURFA  </t>
  </si>
  <si>
    <t>97172275993</t>
  </si>
  <si>
    <t xml:space="preserve">CREEK PLAZA BUILDING, GROUND FLOOR, AL JAZAH ROAD  </t>
  </si>
  <si>
    <t>0097137673627</t>
  </si>
  <si>
    <t xml:space="preserve">Building #243-A, Sanaya, Al Ain, Abu Dhabi
</t>
  </si>
  <si>
    <t>0097125823859</t>
  </si>
  <si>
    <t>Mr. Menom_x000D_
Easter Al Ahlia Pharmacy_x000D_
P.O. Box 2419_x000D_
Abu Dhabi, UAE</t>
  </si>
  <si>
    <t>97125595441</t>
  </si>
  <si>
    <t xml:space="preserve">SALAH ALAMRI BUILDING,GROUND FLOOR,ME-10, SHABIYA </t>
  </si>
  <si>
    <t>0097128841020</t>
  </si>
  <si>
    <t>97126766125</t>
  </si>
  <si>
    <t>Fatima Bint Mubarak (Najda St.), behind National Cinema, P.O. Box: 2419, Abu Dhabi, UAE</t>
  </si>
  <si>
    <t>97126410170</t>
  </si>
  <si>
    <t xml:space="preserve">MARFA SOUQ, OPP ABUSAEED MOSQUE, MIRFA  </t>
  </si>
  <si>
    <t>97125831929</t>
  </si>
  <si>
    <t xml:space="preserve">BANIYAS WEST, NEAR DAR-AL-ULOOM SCHOOL, BANIYAS, ABU DHABI  </t>
  </si>
  <si>
    <t>0097125668124</t>
  </si>
  <si>
    <t xml:space="preserve">Baniyas West, Abu Dhabi PO Box: 2419	
</t>
  </si>
  <si>
    <t>0097125522309</t>
  </si>
  <si>
    <t xml:space="preserve">M Shabiyah, Building #C-5, Musaffah, AUH
</t>
  </si>
  <si>
    <t>97128119119</t>
  </si>
  <si>
    <t>NEAR SARAVANAA BHAVAN, SHABIYA, MUSSAFAH, ABU DHABI</t>
  </si>
  <si>
    <t>97125575413</t>
  </si>
  <si>
    <t>BLDG. NO. – 37/146, SHOP NO. 6, NEAR AHMED SALEM AL - MAHRAMI MOSQUE, OPP AL MADINA HYPERMARKET, MUSSAFFAH 37, ABU DHABI</t>
  </si>
  <si>
    <t>97126222230</t>
  </si>
  <si>
    <t>Khalifa Street, next to Mohammed Rasool Khory (ROLEX) Building, Abu Dhabi, UAE</t>
  </si>
  <si>
    <t>0097126222230</t>
  </si>
  <si>
    <t>Airport Road, Khalifa Street, Corniche Road, Abu Dhabi PO Box: 2419</t>
  </si>
  <si>
    <t>0097137557979</t>
  </si>
  <si>
    <t xml:space="preserve">Near Planning Round About, Opp. Hsbc Bank
</t>
  </si>
  <si>
    <t>97126410039</t>
  </si>
  <si>
    <t xml:space="preserve">DELMA STREET, AIRPORT ROAD  </t>
  </si>
  <si>
    <t>97126777625</t>
  </si>
  <si>
    <t>Next to Taha Medical Center, Al Falah Street (Old Passport Road) - Abu Dhabi</t>
  </si>
  <si>
    <t>00097128744060</t>
  </si>
  <si>
    <t xml:space="preserve">C76, Near Gayathi Market, Gayathi, Abu Dhabi PO Box: 2419	
</t>
  </si>
  <si>
    <t>0097126146723</t>
  </si>
  <si>
    <t xml:space="preserve">M Floor, Gate #1, Inside Mall, Musaffah, ICAD Residential City, AUH 
</t>
  </si>
  <si>
    <t>0097126352775</t>
  </si>
  <si>
    <t>Behind Liwa Center, Hamdan Street, Abu Dhabi PO Box: 2419</t>
  </si>
  <si>
    <t>0097125593711</t>
  </si>
  <si>
    <t xml:space="preserve">Sector 10, Shabia, Abu Dhabi, UAE  P.O. Box : 2419    
</t>
  </si>
  <si>
    <t>South Block, Al Ahalia Hospital Building, Tarif Road, M24, Near Workers Village, Musaffah, Abu Dhabi</t>
  </si>
  <si>
    <t xml:space="preserve">M-24, Musaffah, Near BMW show room </t>
  </si>
  <si>
    <t>0097126210524</t>
  </si>
  <si>
    <t>Opposite Home Center, Hamdan Street, Abu Dhabi</t>
  </si>
  <si>
    <t>0097126269545</t>
  </si>
  <si>
    <t>Ground Floor, Ahalia Hospital, Hamdan Street,AUH PO Box: 2419</t>
  </si>
  <si>
    <t>0097126263305</t>
  </si>
  <si>
    <t xml:space="preserve">Ground Floor, Ahmed Mohamed HArool Al Qubaisi Bldg., Sector 6, Plot # C13, Hamdan Street, AUH 
PO Box: 2419
</t>
  </si>
  <si>
    <t>0097126151515</t>
  </si>
  <si>
    <t>M-10, Shabiyah, Musaffah, Abu Dhabi</t>
  </si>
  <si>
    <t>Grand Infinity Pharmacy - Dubai</t>
  </si>
  <si>
    <t>Grand Infinity Pharmacy (Jebel Ali) - Dubai</t>
  </si>
  <si>
    <t>Kims Pharmacy - Dubai</t>
  </si>
  <si>
    <t>Grand Infinity Medical Center - Dubai</t>
  </si>
  <si>
    <t>KIMS Medical Centre - Dubai</t>
  </si>
  <si>
    <t>Provider Group</t>
  </si>
  <si>
    <t>ADNOC Medical Facilities</t>
  </si>
  <si>
    <t>Ahalia</t>
  </si>
  <si>
    <t>Al Raha Hospital Group</t>
  </si>
  <si>
    <t>NMC-Bareen Cluster</t>
  </si>
  <si>
    <t>VPS Group</t>
  </si>
  <si>
    <t>NMC Group</t>
  </si>
  <si>
    <t>Aster Group</t>
  </si>
  <si>
    <t>Al Ain Pharmacy Group</t>
  </si>
  <si>
    <t>Rahma Group</t>
  </si>
  <si>
    <t>Manara Pharmacy Group</t>
  </si>
  <si>
    <t>Al Riyadh Medical Centre</t>
  </si>
  <si>
    <t>Planet Group</t>
  </si>
  <si>
    <t>MEDON PHARMACY GROUP</t>
  </si>
  <si>
    <t>Farhan Medical Center Group</t>
  </si>
  <si>
    <t>Alphamed Group</t>
  </si>
  <si>
    <t>Right Health Group</t>
  </si>
  <si>
    <t>Liwa Group</t>
  </si>
  <si>
    <t>Docib Healthcare</t>
  </si>
  <si>
    <t>Medicina Pharmacy</t>
  </si>
  <si>
    <t>Life Home Group</t>
  </si>
  <si>
    <t>Sun Medical Clinic</t>
  </si>
  <si>
    <t>Classic Care Medical Center</t>
  </si>
  <si>
    <t>Star Medical Center</t>
  </si>
  <si>
    <t>Glitter Clinics</t>
  </si>
  <si>
    <t>Hameem Pharmacy Group</t>
  </si>
  <si>
    <t>Golden Tulip Medical Group</t>
  </si>
  <si>
    <t>Holistic Medical Centre Group</t>
  </si>
  <si>
    <t>INDUS MEDICAL CENTRE</t>
  </si>
  <si>
    <t>Mediclinic Group - Abu Dhabi</t>
  </si>
  <si>
    <t>Medline Medical Centre</t>
  </si>
  <si>
    <t>National Hospital Group</t>
  </si>
  <si>
    <t>MEDLIFE GROUP</t>
  </si>
  <si>
    <t>Trust Vision Investment LLC</t>
  </si>
  <si>
    <t>Talat Medical Center Group</t>
  </si>
  <si>
    <t>YAS Health Care</t>
  </si>
  <si>
    <t>Karama Medical Center</t>
  </si>
  <si>
    <t>Elaj Medical Center</t>
  </si>
  <si>
    <t>Metro Medical Centre</t>
  </si>
  <si>
    <t>Marina Pharmacy Group</t>
  </si>
  <si>
    <t>Advanced Care Group</t>
  </si>
  <si>
    <t>City Pharmacy Group</t>
  </si>
  <si>
    <t>DULSCO</t>
  </si>
  <si>
    <t>Dr. Ismail Medical Centre</t>
  </si>
  <si>
    <t>Advanced Care Oncology Center Group</t>
  </si>
  <si>
    <t>ADVANCED DIAGNOSTIC GROUP</t>
  </si>
  <si>
    <t xml:space="preserve">Al Quoz City Star </t>
  </si>
  <si>
    <t>Emirates Hospital</t>
  </si>
  <si>
    <t>RMC HEALTHCARE GROUP</t>
  </si>
  <si>
    <t>AL SHAMS MEDICAL GROUP</t>
  </si>
  <si>
    <t>Retaj Medical Group</t>
  </si>
  <si>
    <t>Al  Borg Laboratories</t>
  </si>
  <si>
    <t>Al Maliha Group</t>
  </si>
  <si>
    <t>AVIVO GROUP</t>
  </si>
  <si>
    <t>DR SUNNY MEDICAL CENTRE</t>
  </si>
  <si>
    <t>Ash Tree Clinic (Bur) Dubai</t>
  </si>
  <si>
    <t>Al Mansoor Medical Center - Dubai</t>
  </si>
  <si>
    <t>New National Medical Centre Pharmacy - Abu Dhabi</t>
  </si>
  <si>
    <t>PF1306</t>
  </si>
  <si>
    <t>NMC HOSPITAL (BR OF NMC ROYAL HOSPITAL LLC) DIP - DUBAI</t>
  </si>
  <si>
    <t>DHA-F-4028565</t>
  </si>
  <si>
    <t>97148019129</t>
  </si>
  <si>
    <t>PLOT NO 598-639, IN FRONT OF GREEN COMMUNITY, AL ZAROUNI BUILDING, DIP 1, DUBAI, UAE</t>
  </si>
  <si>
    <t>Aster Pharmacies Group - Branch of Abu Dhabi 3</t>
  </si>
  <si>
    <t>Health First Pharmacy- Branch 6-Abu Dhabi</t>
  </si>
  <si>
    <t>Health First Pharmacy - Branch 5</t>
  </si>
  <si>
    <t>Health First Planet Pharmacy- Branch 9 Abu Dhabi</t>
  </si>
  <si>
    <t>Lulu Al Foah Pharmacy - Al Ain</t>
  </si>
  <si>
    <t>Lulu Khalidiyah Pharmacy - AUH</t>
  </si>
  <si>
    <t>Ittihad Medical Center - Abu Dhabi</t>
  </si>
  <si>
    <t>Life Pharmacy (Al Ramila) Ajman</t>
  </si>
  <si>
    <t>Medicom Pharmacy 27 - Ajman</t>
  </si>
  <si>
    <t>Access Pharmacy 3 - DIP2 - Dubai</t>
  </si>
  <si>
    <t>Al Fardoos Pharmacy - Dxb</t>
  </si>
  <si>
    <t>Al Hawi Pharmacy - Dubai</t>
  </si>
  <si>
    <t>Al Kanz Pharmacy - Dubai</t>
  </si>
  <si>
    <t>Al Manara Al Manzil Pharmacy - Dubai</t>
  </si>
  <si>
    <t>Aster Healthcare Hypermarket - DXB</t>
  </si>
  <si>
    <t>Aster Pharmacy 134 - Dubai</t>
  </si>
  <si>
    <t>Aster Pharmacy 142 - DXB</t>
  </si>
  <si>
    <t>Aster Pharmacy 146 - DXB</t>
  </si>
  <si>
    <t>Aster Pharmacy 3 - Dubai</t>
  </si>
  <si>
    <t>Avenue Pharmacy - Dubai</t>
  </si>
  <si>
    <t>Barsha Rose Gardens Pharmacy - Dubai</t>
  </si>
  <si>
    <t>Bay Square Pharmacy - Dubai</t>
  </si>
  <si>
    <t>Beta Pharmacy - Mirdif - Dubai</t>
  </si>
  <si>
    <t>Bin Sina Emirates Pharmacy - Dubai</t>
  </si>
  <si>
    <t>City Life Pharmacy - Dxb</t>
  </si>
  <si>
    <t>Deira Life Pharmacy - Dubai</t>
  </si>
  <si>
    <t>Dragon Mart Pharmacy - Dubai</t>
  </si>
  <si>
    <t>Elaj Pharmacy - Dubai</t>
  </si>
  <si>
    <t>Extra Life Pharmacy - Dubai</t>
  </si>
  <si>
    <t>Fawagee Pharmacy - DXB</t>
  </si>
  <si>
    <t>Golden Life Pharmacy - DXB</t>
  </si>
  <si>
    <t>Hamriya Life Pharmacy - Dubai</t>
  </si>
  <si>
    <t>Health First 5 Pharmacy - Dubai</t>
  </si>
  <si>
    <t>Ibn Sina 21 Pharmacy - Festival City</t>
  </si>
  <si>
    <t>Ibn Sina Group Pharmacies (L.L.) BR 32- Dubai</t>
  </si>
  <si>
    <t>J.B.R. Life Pharmacy-Dubai</t>
  </si>
  <si>
    <t>JBR Bahar Pharmacy - Dubai</t>
  </si>
  <si>
    <t>JBR Murjan Pharmacy - Dubai</t>
  </si>
  <si>
    <t>JBR Sadaf Pharmacy - Dubai</t>
  </si>
  <si>
    <t>JBR Shams Pharmacy - Dubai</t>
  </si>
  <si>
    <t>JVT Life Pharmacy - DXB</t>
  </si>
  <si>
    <t>Life Abu Hail Pharmacy - DXB</t>
  </si>
  <si>
    <t>Life Al Bada Pharmacy - Dubai</t>
  </si>
  <si>
    <t>Life Al Barsha Pharmacy-DXB</t>
  </si>
  <si>
    <t>Life Al Karama Pharmacy -Dubai</t>
  </si>
  <si>
    <t>Life Al Riqqa Pharmacy - Dubai</t>
  </si>
  <si>
    <t>Life Al Warqa Pharmacy - Dubai</t>
  </si>
  <si>
    <t>Life DIP Pharmacy - Dubai</t>
  </si>
  <si>
    <t>Life Express Pharmacy - Dubai</t>
  </si>
  <si>
    <t>Life Mayfair Pharmacy -Dubai</t>
  </si>
  <si>
    <t>Life More Pharmacy (Marabea' St.) Dubai</t>
  </si>
  <si>
    <t>Life One Pharmacy- Dubai</t>
  </si>
  <si>
    <t>Life Pearl Pharmacy - Dubai</t>
  </si>
  <si>
    <t>Life Pharmacy - Dubai</t>
  </si>
  <si>
    <t>Life Pharmacy 3 - Dubai</t>
  </si>
  <si>
    <t>Life Pharmacy 3 Branch - Dubai</t>
  </si>
  <si>
    <t>Life Pharmacy 4 - Dubai</t>
  </si>
  <si>
    <t>Life Pharmacy N K Mall (Br. of Life Pharmacy) - Dubai</t>
  </si>
  <si>
    <t>Life Pharmacy Two - Dubai</t>
  </si>
  <si>
    <t>Life Trident Pharmacy - Dubai</t>
  </si>
  <si>
    <t>Life Vision Pharmacy - Dubai</t>
  </si>
  <si>
    <t>Liwa Pharmacy - Dubai</t>
  </si>
  <si>
    <t>Lulu Karama Pharmacy - Dubai</t>
  </si>
  <si>
    <t>MEDICOM PHARMACY 1 - AL JAMEYA PHARMACY - DUBAI</t>
  </si>
  <si>
    <t>MEDICOM PHARMACY 10 - AL SABA PHARMACY - DUBAI</t>
  </si>
  <si>
    <t>MEDICOM PHARMACY 11 - NEW FLAME PHARMACY - DUBAI</t>
  </si>
  <si>
    <t>MEDICOM PHARMACY 5 - EMIRATES CO-OP PHARMACY - DUBAI</t>
  </si>
  <si>
    <t>MEDICOM PHARMACY 6 - MAZAYA PHARMACY - DUBAI</t>
  </si>
  <si>
    <t>MEDICOM PHARMACY 7 - FLAME PHARMACY - DUBAI</t>
  </si>
  <si>
    <t>Mansion Pharmacy - Dubai</t>
  </si>
  <si>
    <t>Marina Care 2 Pharmacy - Dubai</t>
  </si>
  <si>
    <t>Marina Life Pharmacy-Dubai</t>
  </si>
  <si>
    <t>Marina View Pharmacy - Dubai</t>
  </si>
  <si>
    <t>Marsa Life Pharmacy - Dubai</t>
  </si>
  <si>
    <t>Medilife Pharmacy - Dubai</t>
  </si>
  <si>
    <t>Nature's Life Pharmacy Dxb</t>
  </si>
  <si>
    <t>New Al Kanz Pharmacy Br (JLT) - Dxb</t>
  </si>
  <si>
    <t>New Al Kanz Pharmacy Branch - Dubai</t>
  </si>
  <si>
    <t>New Grand Murqabat Pharmacy - Dxb</t>
  </si>
  <si>
    <t>New Grand One Pharmacy - Dubai</t>
  </si>
  <si>
    <t>New Salah Aldin Pharmacy - Dubai</t>
  </si>
  <si>
    <t>New Silicon Pharmacy (Br of Life Pharmacy LLC) - Dubai</t>
  </si>
  <si>
    <t>Noor Al Iman Pharmacy - Dubai</t>
  </si>
  <si>
    <t>Noor Al Mamzar Pharmacy - Dubai</t>
  </si>
  <si>
    <t>Oasis Life Pharmacy - Dubai</t>
  </si>
  <si>
    <t>Pristine Pharmacy - Dubai</t>
  </si>
  <si>
    <t>Real 10 Pharmacy - Dubai</t>
  </si>
  <si>
    <t>Real 3 Pharmacy - Dubai</t>
  </si>
  <si>
    <t>Real 4 Pharmacy - Dubai</t>
  </si>
  <si>
    <t>Real 5 Pharmacy - Dubai</t>
  </si>
  <si>
    <t>Real 6 Pharmacy - Dubai</t>
  </si>
  <si>
    <t>Real 7 Pharmacy - Dubai</t>
  </si>
  <si>
    <t>Real 7 Pharmacy JLT Branch - Dubai</t>
  </si>
  <si>
    <t>Real One Pharmacy - Dubai</t>
  </si>
  <si>
    <t>Real Pharmacy - Dubai</t>
  </si>
  <si>
    <t>Riviera Life Pharmacy - DXB</t>
  </si>
  <si>
    <t>Royal Grand Pharmacy - Dubai</t>
  </si>
  <si>
    <t>Royal Life Pharmacy-DXB</t>
  </si>
  <si>
    <t>Royal Marina Pharmacy - Dubai</t>
  </si>
  <si>
    <t>Royal Memzar Pharmacy - DXB</t>
  </si>
  <si>
    <t>S Z R Life Pharmacy (Sheikh Zayed Road) - Dubai</t>
  </si>
  <si>
    <t>Safa Society Pharmacy-DXB</t>
  </si>
  <si>
    <t>Samer Pharmacy - Dubai</t>
  </si>
  <si>
    <t>Tariq Pharmacy-DXB</t>
  </si>
  <si>
    <t>Town Life Pharmacy-DXB</t>
  </si>
  <si>
    <t>Tram Life Pharmacy - Dxb</t>
  </si>
  <si>
    <t>Umm Hurair Pharmacy - Dubai</t>
  </si>
  <si>
    <t>Zayd Pharmacy - Dubai</t>
  </si>
  <si>
    <t>Health First Pharmacy 26 (Murbah) Fujairah</t>
  </si>
  <si>
    <t>Medicina Pharmacy 20 (Sheikh Hamad Bin Abdullah St.) Fujairah</t>
  </si>
  <si>
    <t>Hala Pharmacy 22 - Ras Al-Khaimah</t>
  </si>
  <si>
    <t>Health First Pharmacy 22 - Ras Al Khaimah</t>
  </si>
  <si>
    <t>Medicom 23 (Al Kharan) RAK</t>
  </si>
  <si>
    <t>Al Barsha Pharmacy (Manama) Sharjah</t>
  </si>
  <si>
    <t>Al Fardan Centre Pharmacy (Buhaira) Shj</t>
  </si>
  <si>
    <t>Al Shualla Pharmacy (Safeer Mall) Sharjah</t>
  </si>
  <si>
    <t>Al Taif Pharmacy (Muwailih) Sharjah</t>
  </si>
  <si>
    <t>Golden Life Pharmacy - Shj</t>
  </si>
  <si>
    <t>Hala Pharmacy - Branch 1 (Abu Shaghara) Shj</t>
  </si>
  <si>
    <t>Hala Pharmacy - Branch 2 (Abu Shagara) Shj</t>
  </si>
  <si>
    <t>Hala Pharmacy - Branch 28 - Oasis Mall - Sharjah</t>
  </si>
  <si>
    <t>Hala Pharmacy - Branch 4 (Al-Ghuwair) Shj</t>
  </si>
  <si>
    <t>Hala Pharmacy - Branch 5 (Al-Arouba St.) Shj</t>
  </si>
  <si>
    <t>Hala Pharmacy - Branch 8 - Shj</t>
  </si>
  <si>
    <t>Hala Pharmacy - Branch 9 (Arouba St.) Shj</t>
  </si>
  <si>
    <t>Sahara Life Pharmacy - Sharjah</t>
  </si>
  <si>
    <t>Wajeat Al Khoor Pharmacy - Shj</t>
  </si>
  <si>
    <t>Class Medical &amp; Diagnostic Center - Sharjah</t>
  </si>
  <si>
    <t>Regal Medical Centre (Muwailih) Sharjah</t>
  </si>
  <si>
    <t>Al Mulla Pharmacy - UAQ</t>
  </si>
  <si>
    <t>265</t>
  </si>
  <si>
    <t>263</t>
  </si>
  <si>
    <t>2167</t>
  </si>
  <si>
    <t>2343</t>
  </si>
  <si>
    <t>259</t>
  </si>
  <si>
    <t>2189</t>
  </si>
  <si>
    <t>2367</t>
  </si>
  <si>
    <t>933</t>
  </si>
  <si>
    <t>295</t>
  </si>
  <si>
    <t>261</t>
  </si>
  <si>
    <t>260</t>
  </si>
  <si>
    <t>6240</t>
  </si>
  <si>
    <t>6420</t>
  </si>
  <si>
    <t>7103</t>
  </si>
  <si>
    <t>5507</t>
  </si>
  <si>
    <t>6126</t>
  </si>
  <si>
    <t>DHA-F-8017367</t>
  </si>
  <si>
    <t>2211</t>
  </si>
  <si>
    <t>DHA-F-8833115</t>
  </si>
  <si>
    <t>2276</t>
  </si>
  <si>
    <t>DHA-F-8618977</t>
  </si>
  <si>
    <t>DHA-F-8041140</t>
  </si>
  <si>
    <t>DHA-F-8214839</t>
  </si>
  <si>
    <t>223</t>
  </si>
  <si>
    <t>224</t>
  </si>
  <si>
    <t>178</t>
  </si>
  <si>
    <t>179</t>
  </si>
  <si>
    <t>294</t>
  </si>
  <si>
    <t>268</t>
  </si>
  <si>
    <t>269</t>
  </si>
  <si>
    <t>270</t>
  </si>
  <si>
    <t>320</t>
  </si>
  <si>
    <t>610</t>
  </si>
  <si>
    <t>225</t>
  </si>
  <si>
    <t>7304</t>
  </si>
  <si>
    <t>6989</t>
  </si>
  <si>
    <t>33</t>
  </si>
  <si>
    <t>229</t>
  </si>
  <si>
    <t>55</t>
  </si>
  <si>
    <t>1171</t>
  </si>
  <si>
    <t>1692</t>
  </si>
  <si>
    <t>1424</t>
  </si>
  <si>
    <t>1960</t>
  </si>
  <si>
    <t>2080</t>
  </si>
  <si>
    <t>2172</t>
  </si>
  <si>
    <t>112</t>
  </si>
  <si>
    <t>124</t>
  </si>
  <si>
    <t>142</t>
  </si>
  <si>
    <t>5146</t>
  </si>
  <si>
    <t>6939</t>
  </si>
  <si>
    <t>7063</t>
  </si>
  <si>
    <t>5222</t>
  </si>
  <si>
    <t>1061</t>
  </si>
  <si>
    <t>290</t>
  </si>
  <si>
    <t>86</t>
  </si>
  <si>
    <t>558</t>
  </si>
  <si>
    <t>84</t>
  </si>
  <si>
    <t>337</t>
  </si>
  <si>
    <t>80</t>
  </si>
  <si>
    <t>415</t>
  </si>
  <si>
    <t>416</t>
  </si>
  <si>
    <t>82</t>
  </si>
  <si>
    <t>2288</t>
  </si>
  <si>
    <t>2262</t>
  </si>
  <si>
    <t>2309</t>
  </si>
  <si>
    <t>73</t>
  </si>
  <si>
    <t>94</t>
  </si>
  <si>
    <t>79</t>
  </si>
  <si>
    <t>81</t>
  </si>
  <si>
    <t>98</t>
  </si>
  <si>
    <t>188</t>
  </si>
  <si>
    <t>110</t>
  </si>
  <si>
    <t>244</t>
  </si>
  <si>
    <t>501</t>
  </si>
  <si>
    <t>751</t>
  </si>
  <si>
    <t>752</t>
  </si>
  <si>
    <t>1516</t>
  </si>
  <si>
    <t>1351</t>
  </si>
  <si>
    <t>499</t>
  </si>
  <si>
    <t>277</t>
  </si>
  <si>
    <t>96</t>
  </si>
  <si>
    <t>97</t>
  </si>
  <si>
    <t>703</t>
  </si>
  <si>
    <t>458</t>
  </si>
  <si>
    <t>459</t>
  </si>
  <si>
    <t>1417</t>
  </si>
  <si>
    <t>1416</t>
  </si>
  <si>
    <t>1819</t>
  </si>
  <si>
    <t>385</t>
  </si>
  <si>
    <t>384</t>
  </si>
  <si>
    <t>434</t>
  </si>
  <si>
    <t>1911</t>
  </si>
  <si>
    <t>1912</t>
  </si>
  <si>
    <t>2099</t>
  </si>
  <si>
    <t>2113</t>
  </si>
  <si>
    <t>2218</t>
  </si>
  <si>
    <t>457</t>
  </si>
  <si>
    <t>2234</t>
  </si>
  <si>
    <t>63</t>
  </si>
  <si>
    <t>45</t>
  </si>
  <si>
    <t>149</t>
  </si>
  <si>
    <t>148</t>
  </si>
  <si>
    <t>2159</t>
  </si>
  <si>
    <t>174</t>
  </si>
  <si>
    <t>291</t>
  </si>
  <si>
    <t>1901</t>
  </si>
  <si>
    <t>240</t>
  </si>
  <si>
    <t>905</t>
  </si>
  <si>
    <t>390</t>
  </si>
  <si>
    <t>271</t>
  </si>
  <si>
    <t>598</t>
  </si>
  <si>
    <t>172</t>
  </si>
  <si>
    <t>231</t>
  </si>
  <si>
    <t>109</t>
  </si>
  <si>
    <t>503</t>
  </si>
  <si>
    <t>93</t>
  </si>
  <si>
    <t>62</t>
  </si>
  <si>
    <t>6095</t>
  </si>
  <si>
    <t>6645</t>
  </si>
  <si>
    <t>5750</t>
  </si>
  <si>
    <t>5434</t>
  </si>
  <si>
    <t>5882</t>
  </si>
  <si>
    <t>7166</t>
  </si>
  <si>
    <t>6127</t>
  </si>
  <si>
    <t>5928</t>
  </si>
  <si>
    <t>6316</t>
  </si>
  <si>
    <t>5916</t>
  </si>
  <si>
    <t>6415</t>
  </si>
  <si>
    <t>5624</t>
  </si>
  <si>
    <t>6338</t>
  </si>
  <si>
    <t>5502</t>
  </si>
  <si>
    <t>83</t>
  </si>
  <si>
    <t>111</t>
  </si>
  <si>
    <t>2004</t>
  </si>
  <si>
    <t>15</t>
  </si>
  <si>
    <t>5346</t>
  </si>
  <si>
    <t>ADVANCED MEDICAL CENTRE (AL BUSTAN) AJMAN)</t>
  </si>
  <si>
    <t>Medo Medical Centre - Ajman</t>
  </si>
  <si>
    <t>SHIFA AL JAZEERAH MEDICAL CENTRE LLC (SANAYYA) AJMAN</t>
  </si>
  <si>
    <t>MAGNUM CLINIC FZE-DUBAI</t>
  </si>
  <si>
    <t>New City Pharmacy (Al Majaz) Sharjah</t>
  </si>
  <si>
    <t>LLH Hospital (Musaffah) Abu Dhabi</t>
  </si>
  <si>
    <t>Lifecare Hospital (Mafraq) Abu Dhabi</t>
  </si>
  <si>
    <t>NMC Specialty Hospital (Electra Street) - Abu Dhabi</t>
  </si>
  <si>
    <t>PHOENIX HOSPITAL L.L.C</t>
  </si>
  <si>
    <t>Alafia Ghyathi Medical Centre LLC - Abu Dhabi</t>
  </si>
  <si>
    <t>Care Point Clinic LLC - Abu Dhabi</t>
  </si>
  <si>
    <t>Emerald Medical Centre - Abu Dhabi</t>
  </si>
  <si>
    <t>Infiniti Clinic For General Medicine - Abu Dhabi</t>
  </si>
  <si>
    <t>LLH Medical Centre Al Musaffah - AUH</t>
  </si>
  <si>
    <t>LLH Medical Centre LLC- Abu Dhabi</t>
  </si>
  <si>
    <t>Medstar Clinics Sanaiya Al Ain LLC</t>
  </si>
  <si>
    <t>Modern Center</t>
  </si>
  <si>
    <t>New Famous Medical Centre (Musaffah) - Abu Dhabi</t>
  </si>
  <si>
    <t>New National Medical Centre - Br 1 - Abu Dhabi</t>
  </si>
  <si>
    <t xml:space="preserve">	5571</t>
  </si>
  <si>
    <t>AL ABEER MEDICAL CENTER DAY SURGERY UNIT LLC (ELECTRA) ABU DHABI</t>
  </si>
  <si>
    <t>RIGHT HEALTH PHARMACY LLC (BRANCH) KARAMA - DUBAI</t>
  </si>
  <si>
    <t>Karama Medical Centre (Burjuman 247) Dubai</t>
  </si>
  <si>
    <t>AL SANAIYA PHARMACY ( Ind Area 1) AJMAN</t>
  </si>
  <si>
    <t>Lifeguard General Clinic LLC (Jebal Ali)</t>
  </si>
  <si>
    <t>Our Life Guard Pharmacy (Jebel Ali)</t>
  </si>
  <si>
    <t>YASMED MEDICAL CENTER LLC (NEW INDUSTRIAL AREA) UMM AL QUWAIN</t>
  </si>
  <si>
    <t>YASMED PHARMACY LLC (NEW INDUSTRIAL AREA) UMM AL QUWAIN</t>
  </si>
  <si>
    <t>HPROVIDER_NAME</t>
  </si>
  <si>
    <t>COUNTRY</t>
  </si>
  <si>
    <t>EMIRATES</t>
  </si>
  <si>
    <t>PROVIDER GROUP</t>
  </si>
  <si>
    <t xml:space="preserve">Ittihad Medical Center - Abu Dhabi </t>
  </si>
  <si>
    <t>Diagnostics</t>
  </si>
  <si>
    <t>(Khalifa Bin Zayed St) Al Ain</t>
  </si>
  <si>
    <t>Noor Alahli Pharmacy - Branch 8  (Ahalia Group)</t>
  </si>
  <si>
    <t>Noor Alahli Pharmacy - Branch 5  (Ahalia Group)</t>
  </si>
  <si>
    <t>New Abu Dhabi Pharmacy  (Al Falah St.) AUH</t>
  </si>
  <si>
    <t xml:space="preserve">Al Ahalia National Pharmacy </t>
  </si>
  <si>
    <t>PHOENIX HOSPITAL PHARMACY (Al Bustan Hospital Pharmacy)- Abu Dhabi</t>
  </si>
  <si>
    <t>JUNAID PHARMACY (AL DHAFRA) ABU DHABI</t>
  </si>
  <si>
    <t>Lulu Al Foah Pharmacy  - Al Ain</t>
  </si>
  <si>
    <t>BAB AL MADINA PHARMACY  (MUSSAFAH) ABU DHABI</t>
  </si>
  <si>
    <t>CLINIX PHARMACY (M11 INDUSTRIAL) ABU DHABI</t>
  </si>
  <si>
    <t>Lulu Khalidiyah Pharmacy  - AUH</t>
  </si>
  <si>
    <t>PF2640 </t>
  </si>
  <si>
    <t>Health First Pharmacy -  Branch 5</t>
  </si>
  <si>
    <t>Aster Pharmacies Group  - Branch of Abu Dhabi 3</t>
  </si>
  <si>
    <t>Health First  Pharmacy- Branch 6-Abu Dhabi</t>
  </si>
  <si>
    <t>Health First Planet Pharmacy-  Branch 9 Abu Dhabi</t>
  </si>
  <si>
    <t>BIN SINA DELMA MALL PHARMACY - ABU DHABI</t>
  </si>
  <si>
    <t>Zirku Oilfield, Abu Dhabi</t>
  </si>
  <si>
    <t>CLINIX PHARMACY (M17 INDUSTRIAL) ABU DHABI</t>
  </si>
  <si>
    <t xml:space="preserve">Life Pharmacy (Al Ramila) Ajman </t>
  </si>
  <si>
    <t>Medicom Pharmacy 27 -  Ajman</t>
  </si>
  <si>
    <t>Peshawar Medical Center (Arjan ) Dubai</t>
  </si>
  <si>
    <t>QAMAR AL MADINA MEDICAL CENTER (AL QUOZ 4) DUBAI</t>
  </si>
  <si>
    <t xml:space="preserve">Muhaisna Specialist Medical Centre </t>
  </si>
  <si>
    <t>GREEN CITY MEDICAL CENTER (AL QOUZ FOURTH) DUBAI</t>
  </si>
  <si>
    <t>Paradise Plus Poly Clinic (DIP 2) DUBAI</t>
  </si>
  <si>
    <t>Cosmopolitan Medical Centre Br.  -Al Mamzar - Dubai )</t>
  </si>
  <si>
    <t>Care and Cure Medical Center - Dubai</t>
  </si>
  <si>
    <t>Airis Imaging and Diagnostic Centre LLC -  Dubai</t>
  </si>
  <si>
    <t>Jumeira Better Life Pharmacy -  Dubai</t>
  </si>
  <si>
    <t>QAMAR AL MADINA PHARMACY (AL QUOZ 4) DUBAI</t>
  </si>
  <si>
    <t>Al Rayan Pharmacy (Al Karama) - Dubai</t>
  </si>
  <si>
    <t>Aster Healthcare Hypermarket  - DXB</t>
  </si>
  <si>
    <t xml:space="preserve">Dragon Mart Pharmacy - Dubai </t>
  </si>
  <si>
    <t xml:space="preserve">Elaj Pharmacy - Dubai </t>
  </si>
  <si>
    <t xml:space="preserve">Ibn Sina Group Pharmacies (L.L.) BR 32- Dubai </t>
  </si>
  <si>
    <t xml:space="preserve">Life Express Pharmacy - Dubai </t>
  </si>
  <si>
    <t>MEDICOM PHARMACY 11 - NEW FLAME  PHARMACY - DUBAI</t>
  </si>
  <si>
    <t xml:space="preserve">Marina View Pharmacy - Dubai </t>
  </si>
  <si>
    <t xml:space="preserve">Marsa Life Pharmacy - Dubai </t>
  </si>
  <si>
    <t xml:space="preserve">Medilife Pharmacy - Dubai </t>
  </si>
  <si>
    <t xml:space="preserve">Noor Al Iman Pharmacy - Dubai </t>
  </si>
  <si>
    <t xml:space="preserve">Real Pharmacy - Dubai </t>
  </si>
  <si>
    <t xml:space="preserve">Life Abu Hail Pharmacy - DXB </t>
  </si>
  <si>
    <t xml:space="preserve">Life Pharmacy 3 Branch - Dubai </t>
  </si>
  <si>
    <t xml:space="preserve">Liwa Pharmacy - Dubai </t>
  </si>
  <si>
    <t>Lulu Karama Pharmacy  - Dubai</t>
  </si>
  <si>
    <t>MEDICOM PHARMACY 5 - EMIRATES CO-OP  PHARMACY - DUBAI</t>
  </si>
  <si>
    <t xml:space="preserve">Marina Life Pharmacy-Dubai </t>
  </si>
  <si>
    <t xml:space="preserve">New Al Kanz Pharmacy Br (JLT) - Dxb </t>
  </si>
  <si>
    <t xml:space="preserve">Real 7 Pharmacy JLT Branch - Dubai </t>
  </si>
  <si>
    <t xml:space="preserve">Tariq Pharmacy-DXB </t>
  </si>
  <si>
    <t xml:space="preserve">Al Kanz Pharmacy - Dubai </t>
  </si>
  <si>
    <t xml:space="preserve">Al Manara Al Manzil Pharmacy - Dubai </t>
  </si>
  <si>
    <t xml:space="preserve">City Life Pharmacy - Dxb </t>
  </si>
  <si>
    <t xml:space="preserve">Life Al Karama Pharmacy -Dubai </t>
  </si>
  <si>
    <t xml:space="preserve">Life One Pharmacy- Dubai </t>
  </si>
  <si>
    <t xml:space="preserve">Mansion Pharmacy - Dubai </t>
  </si>
  <si>
    <t xml:space="preserve">Noor Al Mamzar Pharmacy - Dubai </t>
  </si>
  <si>
    <t xml:space="preserve">Real One Pharmacy - Dubai </t>
  </si>
  <si>
    <t xml:space="preserve">Riviera Life Pharmacy - DXB </t>
  </si>
  <si>
    <t xml:space="preserve">Al Fardoos Pharmacy - Dxb </t>
  </si>
  <si>
    <t xml:space="preserve">Bin Sina Emirates Pharmacy  - Dubai </t>
  </si>
  <si>
    <t xml:space="preserve">Extra Life Pharmacy - Dubai </t>
  </si>
  <si>
    <t xml:space="preserve">Ibn Sina 21 Pharmacy - Festival City </t>
  </si>
  <si>
    <t>JBR Murjan Pharmacy  - Dubai</t>
  </si>
  <si>
    <t xml:space="preserve">Life Al Riqqa Pharmacy - Dubai </t>
  </si>
  <si>
    <t>MEDICOM PHARMACY 7 - FLAME  PHARMACY - DUBAI</t>
  </si>
  <si>
    <t xml:space="preserve">New Grand One Pharmacy - Dubai </t>
  </si>
  <si>
    <t>New Silicon Pharmacy (Br of Life Pharmacy LLC)  - Dubai</t>
  </si>
  <si>
    <t xml:space="preserve">Real 4 Pharmacy - Dubai </t>
  </si>
  <si>
    <t xml:space="preserve">Royal Grand Pharmacy - Dubai </t>
  </si>
  <si>
    <t xml:space="preserve">Royal Memzar Pharmacy - DXB </t>
  </si>
  <si>
    <t xml:space="preserve">Umm Hurair Pharmacy - Dubai </t>
  </si>
  <si>
    <t>Aster Pharmacy 146  - DXB</t>
  </si>
  <si>
    <t xml:space="preserve">Beta Pharmacy - Mirdif - Dubai </t>
  </si>
  <si>
    <t xml:space="preserve">JBR Bahar Pharmacy - Dubai </t>
  </si>
  <si>
    <t xml:space="preserve">Life DIP Pharmacy - Dubai </t>
  </si>
  <si>
    <t xml:space="preserve">Life Pharmacy N K Mall (Br. of Life Pharmacy) - Dubai </t>
  </si>
  <si>
    <t>MEDICOM PHARMACY 1 - AL JAMEYA  PHARMACY - DUBAI</t>
  </si>
  <si>
    <t xml:space="preserve">Real 3 Pharmacy - Dubai </t>
  </si>
  <si>
    <t>S Z R Life Pharmacy (Sheikh Zayed Road) -  Dubai</t>
  </si>
  <si>
    <t xml:space="preserve">Al Hawi Pharmacy - Dubai </t>
  </si>
  <si>
    <t>Avenue Pharmacy  - Dubai</t>
  </si>
  <si>
    <t xml:space="preserve">Golden Life Pharmacy - DXB </t>
  </si>
  <si>
    <t>Health First 5 Pharmacy -  Dubai</t>
  </si>
  <si>
    <t xml:space="preserve">J.B.R. Life Pharmacy-Dubai </t>
  </si>
  <si>
    <t xml:space="preserve">JBR Shams Pharmacy - Dubai </t>
  </si>
  <si>
    <t xml:space="preserve">JVT Life Pharmacy - DXB </t>
  </si>
  <si>
    <t xml:space="preserve">Life Al Bada Pharmacy - Dubai </t>
  </si>
  <si>
    <t xml:space="preserve">Life Pharmacy - Dubai </t>
  </si>
  <si>
    <t xml:space="preserve">Life Trident Pharmacy - Dubai </t>
  </si>
  <si>
    <t>MEDICOM PHARMACY 6 - MAZAYA  PHARMACY - DUBAI</t>
  </si>
  <si>
    <t>LIFE PHARMACY 80 BR OF LIFE PHARMACY LLC</t>
  </si>
  <si>
    <t xml:space="preserve">New Al Kanz Pharmacy Branch - Dubai </t>
  </si>
  <si>
    <t xml:space="preserve">New Salah Aldin Pharmacy - Dubai </t>
  </si>
  <si>
    <t xml:space="preserve">Real 10 Pharmacy - Dubai </t>
  </si>
  <si>
    <t xml:space="preserve">Real 6 Pharmacy - Dubai </t>
  </si>
  <si>
    <t xml:space="preserve">Real 7 Pharmacy - Dubai </t>
  </si>
  <si>
    <t xml:space="preserve">Royal Life Pharmacy-DXB </t>
  </si>
  <si>
    <t xml:space="preserve">Tram Life Pharmacy - Dxb </t>
  </si>
  <si>
    <t>Aster Pharmacy 134  - Dubai</t>
  </si>
  <si>
    <t>Aster Pharmacy 142  - DXB</t>
  </si>
  <si>
    <t>Aster Pharmacy 3  - Dubai</t>
  </si>
  <si>
    <t xml:space="preserve">Bay Square Pharmacy - Dubai </t>
  </si>
  <si>
    <t xml:space="preserve">Hamriya Life Pharmacy - Dubai </t>
  </si>
  <si>
    <t xml:space="preserve">JBR Sadaf Pharmacy - Dubai </t>
  </si>
  <si>
    <t xml:space="preserve">Life Al Barsha Pharmacy-DXB </t>
  </si>
  <si>
    <t xml:space="preserve">Life Al Warqa Pharmacy - Dubai </t>
  </si>
  <si>
    <t xml:space="preserve">Life Pharmacy 3 - Dubai </t>
  </si>
  <si>
    <t>LIFE PHARMACY 26 BR OF LIFE PHARMACY LLC - DUBAI</t>
  </si>
  <si>
    <t>MEDICOM PHARMACY 10 - AL SABA  PHARMACY - DUBAI</t>
  </si>
  <si>
    <t>Marina Care 2 Pharmacy  - Dubai</t>
  </si>
  <si>
    <t xml:space="preserve">New Grand Murqabat Pharmacy - Dxb </t>
  </si>
  <si>
    <t xml:space="preserve">Pristine Pharmacy - Dubai </t>
  </si>
  <si>
    <t xml:space="preserve">Real 5 Pharmacy - Dubai </t>
  </si>
  <si>
    <t xml:space="preserve">Access Pharmacy 3 - DIP2 - Dubai </t>
  </si>
  <si>
    <t xml:space="preserve">Barsha Rose Gardens Pharmacy - Dubai </t>
  </si>
  <si>
    <t xml:space="preserve">Deira Life Pharmacy - Dubai </t>
  </si>
  <si>
    <t xml:space="preserve">Fawagee Pharmacy - DXB </t>
  </si>
  <si>
    <t xml:space="preserve">Life Mayfair Pharmacy -Dubai </t>
  </si>
  <si>
    <t xml:space="preserve">Life More Pharmacy (Marabea' St.) Dubai </t>
  </si>
  <si>
    <t xml:space="preserve">Life Pearl Pharmacy - Dubai </t>
  </si>
  <si>
    <t xml:space="preserve">Life Pharmacy 4 - Dubai </t>
  </si>
  <si>
    <t xml:space="preserve">Life Pharmacy Two - Dubai </t>
  </si>
  <si>
    <t xml:space="preserve">Life Vision Pharmacy - Dubai </t>
  </si>
  <si>
    <t xml:space="preserve">Nature's Life Pharmacy Dxb </t>
  </si>
  <si>
    <t xml:space="preserve">Oasis Life Pharmacy - Dubai </t>
  </si>
  <si>
    <t xml:space="preserve">Royal Marina Pharmacy - Dubai </t>
  </si>
  <si>
    <t xml:space="preserve">Safa Society Pharmacy-DXB </t>
  </si>
  <si>
    <t xml:space="preserve">Samer Pharmacy - Dubai </t>
  </si>
  <si>
    <t xml:space="preserve">Town Life Pharmacy-DXB </t>
  </si>
  <si>
    <t xml:space="preserve">Zayd Pharmacy - Dubai </t>
  </si>
  <si>
    <t>Medicina Pharmacy 20  (Sheikh Hamad Bin Abdullah St.) Fujairah</t>
  </si>
  <si>
    <t>Health First Pharmacy 26 (Murbah)  Fujairah</t>
  </si>
  <si>
    <t>Health First Pharmacy 22  - Ras Al Khaimah</t>
  </si>
  <si>
    <t>Medicom 23 (Al Kharan)  RAK</t>
  </si>
  <si>
    <t xml:space="preserve">Hala Pharmacy 22 - Ras Al-Khaimah </t>
  </si>
  <si>
    <t>Central Medical Polyclinic (Suk Al Markazi)  Khor Fakkan</t>
  </si>
  <si>
    <t xml:space="preserve"> N.M.C DENTAL CENTRE LLC</t>
  </si>
  <si>
    <t xml:space="preserve">Al Shifa Al Khaleeji Medical Centre - Sharjah </t>
  </si>
  <si>
    <t>Lamasat Medical Center (Al Taawun)  - Sharjah</t>
  </si>
  <si>
    <t>Regal Medical Centre  (Muwailih) Sharjah</t>
  </si>
  <si>
    <t>AL SAAD DENTAL CLINIC (AL TAWUN ST) - SHARJAH</t>
  </si>
  <si>
    <t>Class Medical &amp; Diagnostic Center  - Sharjah</t>
  </si>
  <si>
    <t xml:space="preserve">Wajeat Al Khoor Pharmacy - Shj </t>
  </si>
  <si>
    <t xml:space="preserve">Hala Pharmacy - Branch 2 (Abu Shagara) Shj </t>
  </si>
  <si>
    <t>Al Shualla Pharmacy (Safeer Mall)  Sharjah</t>
  </si>
  <si>
    <t xml:space="preserve">Hala Pharmacy - Branch 4 (Al-Ghuwair) Shj </t>
  </si>
  <si>
    <t xml:space="preserve">Sahara Life Pharmacy - Sharjah </t>
  </si>
  <si>
    <t xml:space="preserve">Al Barsha Pharmacy (Manama) Sharjah </t>
  </si>
  <si>
    <t xml:space="preserve">Al Fardan Centre Pharmacy (Buhaira) Shj </t>
  </si>
  <si>
    <t xml:space="preserve">Hala Pharmacy - Branch 8 - Shj </t>
  </si>
  <si>
    <t xml:space="preserve">Hala Pharmacy - Branch 9 (Arouba St.) Shj </t>
  </si>
  <si>
    <t xml:space="preserve">Golden Life Pharmacy - Shj </t>
  </si>
  <si>
    <t xml:space="preserve">Hala Pharmacy - Branch 28 - Oasis Mall - Sharjah </t>
  </si>
  <si>
    <t xml:space="preserve">Hala Pharmacy - Branch 5 (Al-Arouba St.) Shj </t>
  </si>
  <si>
    <t xml:space="preserve">Al Taif Pharmacy (Muwailih) Sharjah </t>
  </si>
  <si>
    <t xml:space="preserve">Hala Pharmacy - Branch 1 (Abu Shaghara) Shj </t>
  </si>
  <si>
    <t xml:space="preserve">Al Mulla Pharmacy - UAQ </t>
  </si>
  <si>
    <t>Dar Al Mouasah Diagnostic Center</t>
  </si>
  <si>
    <t>MF215</t>
  </si>
  <si>
    <t>0097126260066</t>
  </si>
  <si>
    <t>P. O. Box 41810
Abu Dhabi
United Arab Emirates</t>
  </si>
  <si>
    <t>Metro Pharmacy - Ajman</t>
  </si>
  <si>
    <t>0097164769664</t>
  </si>
  <si>
    <t>Tecton Buildng, Jeddah street, Al Jurf Industrial Area 3, Ajman</t>
  </si>
  <si>
    <t>JABAL ALI FIRST</t>
  </si>
  <si>
    <t>DR. ISMAIL POLYCLINIC MALL BR(JEBAL ALI 1ST) DUBAI</t>
  </si>
  <si>
    <t>DHA-F-2019818</t>
  </si>
  <si>
    <t>97143474537</t>
  </si>
  <si>
    <t xml:space="preserve">JEBAL ALI GATE MALL, SHOP-22	JEBAL ALI INDESTRIAL FIRST, DUBAI
</t>
  </si>
  <si>
    <t>Dr. Ismail day Surgical Centre (Al Karama) Dubai</t>
  </si>
  <si>
    <t>DHA-F-0002156</t>
  </si>
  <si>
    <t>0097143962533</t>
  </si>
  <si>
    <t>Behind Lulu Hypermarket, Next Etislat Office, 41 Street, Al Karama, Dubai</t>
  </si>
  <si>
    <t>Ideal Clinical Laboratories - Abu Dhabi</t>
  </si>
  <si>
    <t>MF4099</t>
  </si>
  <si>
    <t>0097125558448</t>
  </si>
  <si>
    <t>C-44, Mezzanine Floor, Opposite to Emirates Future International Academy</t>
  </si>
  <si>
    <t>Diagnsotics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</si>
</sst>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-409]d/mmm/yyyy;@"/>
    <numFmt numFmtId="165" formatCode="[&lt;=9999999]###\-####;\(###\)\ ###\-####"/>
    <numFmt numFmtId="166" formatCode="dd\-mmm\-yyyy"/>
  </numFmts>
  <fonts count="13">
    <font>
      <sz val="10"/>
      <color theme="1" tint="0.24994659260841701"/>
      <name val="Times New Roman"/>
      <family val="1"/>
      <scheme val="major"/>
    </font>
    <font>
      <sz val="26"/>
      <color theme="0"/>
      <name val="Times New Roman"/>
      <family val="1"/>
      <scheme val="major"/>
    </font>
    <font>
      <sz val="14"/>
      <color theme="0"/>
      <name val="Times New Roman"/>
      <family val="1"/>
      <scheme val="major"/>
    </font>
    <font>
      <sz val="26"/>
      <color theme="0"/>
      <name val="Calibri"/>
      <family val="2"/>
    </font>
    <font>
      <sz val="14"/>
      <color theme="0"/>
      <name val="Calibri"/>
      <family val="2"/>
    </font>
    <font>
      <b/>
      <sz val="11"/>
      <color theme="1" tint="0.24994659260841701"/>
      <name val="Calibri"/>
      <family val="2"/>
    </font>
    <font>
      <sz val="11"/>
      <color theme="1" tint="0.24994659260841701"/>
      <name val="Calibri"/>
      <family val="2"/>
    </font>
    <font>
      <b/>
      <sz val="11"/>
      <color theme="0"/>
      <name val="Calibri"/>
      <family val="2"/>
    </font>
    <font>
      <b/>
      <sz val="20"/>
      <color theme="2"/>
      <name val="Calibri"/>
      <family val="2"/>
    </font>
    <font>
      <sz val="10"/>
      <color theme="1"/>
      <name val="Calibri"/>
      <family val="2"/>
    </font>
    <font>
      <b/>
      <sz val="18"/>
      <color theme="0"/>
      <name val="Calibri"/>
      <family val="2"/>
    </font>
    <font>
      <sz val="8"/>
      <color rgb="FF323337"/>
      <name val="Cuprumregular"/>
    </font>
    <font>
      <sz val="10"/>
      <color theme="1" tint="0.2499465926084170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theme="6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ck">
        <color theme="0"/>
      </left>
      <right/>
      <top/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/>
    <xf numFmtId="0" fontId="2" fillId="2" borderId="0" applyNumberFormat="0" applyBorder="0" applyAlignment="0" applyProtection="0"/>
  </cellStyleXfs>
  <cellXfs count="60">
    <xf numFmtId="0" fontId="0" fillId="0" borderId="0" xfId="0">
      <alignment vertical="center"/>
    </xf>
    <xf numFmtId="164" fontId="6" fillId="0" borderId="1" xfId="0" applyNumberFormat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164" fontId="3" fillId="2" borderId="0" xfId="1" applyNumberFormat="1" applyFont="1" applyFill="1" applyBorder="1" applyAlignment="1">
      <alignment horizontal="left" vertical="center"/>
    </xf>
    <xf numFmtId="0" fontId="4" fillId="2" borderId="5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65" fontId="4" fillId="2" borderId="5" xfId="2" applyNumberFormat="1" applyFont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4" fillId="2" borderId="5" xfId="2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3" fillId="2" borderId="0" xfId="1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4" borderId="3" xfId="0" applyNumberFormat="1" applyFont="1" applyFill="1" applyBorder="1" applyAlignment="1">
      <alignment horizontal="left" vertical="center"/>
    </xf>
    <xf numFmtId="166" fontId="9" fillId="4" borderId="3" xfId="0" applyNumberFormat="1" applyFont="1" applyFill="1" applyBorder="1" applyAlignment="1">
      <alignment horizontal="left" vertical="center"/>
    </xf>
    <xf numFmtId="49" fontId="9" fillId="4" borderId="3" xfId="0" applyNumberFormat="1" applyFont="1" applyFill="1" applyBorder="1" applyAlignment="1">
      <alignment horizontal="left" vertical="center"/>
    </xf>
    <xf numFmtId="0" fontId="9" fillId="4" borderId="3" xfId="0" applyNumberFormat="1" applyFont="1" applyFill="1" applyBorder="1" applyAlignment="1">
      <alignment horizontal="left" vertical="center" wrapText="1"/>
    </xf>
    <xf numFmtId="14" fontId="4" fillId="2" borderId="5" xfId="2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6" fillId="0" borderId="1" xfId="0" applyNumberFormat="1" applyFont="1" applyFill="1" applyBorder="1" applyAlignment="1">
      <alignment horizontal="left" vertical="center" wrapText="1"/>
    </xf>
    <xf numFmtId="165" fontId="3" fillId="2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15" fontId="0" fillId="0" borderId="3" xfId="0" applyNumberFormat="1" applyBorder="1" applyAlignment="1"/>
    <xf numFmtId="0" fontId="9" fillId="4" borderId="3" xfId="0" applyFont="1" applyFill="1" applyBorder="1" applyAlignment="1">
      <alignment horizontal="left" vertical="center"/>
    </xf>
    <xf numFmtId="15" fontId="0" fillId="4" borderId="3" xfId="0" applyNumberFormat="1" applyFill="1" applyBorder="1" applyAlignment="1"/>
    <xf numFmtId="0" fontId="9" fillId="4" borderId="3" xfId="0" applyFont="1" applyFill="1" applyBorder="1" applyAlignment="1">
      <alignment horizontal="left" vertical="center" wrapText="1"/>
    </xf>
    <xf numFmtId="14" fontId="9" fillId="4" borderId="3" xfId="0" applyNumberFormat="1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9" fillId="0" borderId="0" xfId="0" applyFont="1" applyAlignment="1">
      <alignment horizontal="left" vertical="center"/>
    </xf>
    <xf numFmtId="166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left" vertical="center"/>
    </xf>
    <xf numFmtId="166" fontId="9" fillId="0" borderId="0" xfId="0" applyNumberFormat="1" applyFont="1" applyAlignment="1">
      <alignment horizontal="right" vertic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166" fontId="9" fillId="0" borderId="3" xfId="0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49" fontId="12" fillId="0" borderId="10" xfId="0" applyNumberFormat="1" applyFont="1" applyBorder="1" applyAlignment="1">
      <alignment horizontal="left" vertical="center"/>
    </xf>
    <xf numFmtId="0" fontId="9" fillId="4" borderId="11" xfId="0" applyNumberFormat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165" fontId="10" fillId="2" borderId="5" xfId="2" applyNumberFormat="1" applyFont="1" applyBorder="1" applyAlignment="1">
      <alignment horizontal="center" vertical="center" wrapText="1"/>
    </xf>
  </cellXfs>
  <cellStyles count="3">
    <cellStyle name="Heading 1" xfId="2" builtinId="16" customBuiltin="1"/>
    <cellStyle name="Normal" xfId="0" builtinId="0" customBuiltin="1"/>
    <cellStyle name="Title" xfId="1" builtinId="15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b/>
        <i val="0"/>
        <color theme="1" tint="0.24994659260841701"/>
      </font>
    </dxf>
    <dxf>
      <font>
        <b val="0"/>
        <i val="0"/>
      </font>
      <border diagonalUp="0" diagonalDown="0">
        <left/>
        <right/>
        <top/>
        <bottom/>
        <vertical/>
        <horizontal/>
      </border>
    </dxf>
    <dxf>
      <border>
        <horizontal style="thin">
          <color theme="6" tint="-0.499984740745262"/>
        </horizontal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fill>
        <patternFill patternType="solid">
          <fgColor theme="6"/>
          <bgColor theme="6" tint="-0.499984740745262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3" defaultTableStyle="Course Listing" defaultPivotStyle="Semester Summary">
    <tableStyle name="Course Listing" pivot="0" count="3" xr9:uid="{00000000-0011-0000-FFFF-FFFF00000000}">
      <tableStyleElement type="wholeTable" dxfId="12"/>
      <tableStyleElement type="headerRow" dxfId="11"/>
      <tableStyleElement type="secondRowStripe" dxfId="10"/>
    </tableStyle>
    <tableStyle name="Credit Requirements Summary" pivot="0" count="3" xr9:uid="{00000000-0011-0000-FFFF-FFFF01000000}">
      <tableStyleElement type="wholeTable" dxfId="9"/>
      <tableStyleElement type="headerRow" dxfId="8"/>
      <tableStyleElement type="totalRow" dxfId="7"/>
    </tableStyle>
    <tableStyle name="Semester Summary" table="0" count="3" xr9:uid="{00000000-0011-0000-FFFF-FFFF02000000}">
      <tableStyleElement type="headerRow" dxfId="6"/>
      <tableStyleElement type="totalRow" dxfId="5"/>
      <tableStyleElement type="secondRowStripe" dxfId="4"/>
    </tableStyle>
  </tableStyles>
  <colors>
    <mruColors>
      <color rgb="FF99CC00"/>
      <color rgb="FFCC0000"/>
      <color rgb="FFFF0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647700</xdr:colOff>
      <xdr:row>0</xdr:row>
      <xdr:rowOff>0</xdr:rowOff>
    </xdr:from>
    <xdr:to>
      <xdr:col>11</xdr:col>
      <xdr:colOff>1783079</xdr:colOff>
      <xdr:row>1</xdr:row>
      <xdr:rowOff>91439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366A35-4033-4E2F-B356-B55F0A901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5640" y="0"/>
          <a:ext cx="1135379" cy="419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487681</xdr:colOff>
      <xdr:row>0</xdr:row>
      <xdr:rowOff>251460</xdr:rowOff>
    </xdr:from>
    <xdr:to>
      <xdr:col>11</xdr:col>
      <xdr:colOff>30481</xdr:colOff>
      <xdr:row>2</xdr:row>
      <xdr:rowOff>406157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33DB88-E8E8-48F8-810F-09D7071AA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41241" y="251460"/>
          <a:ext cx="1356360" cy="67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1203960</xdr:colOff>
      <xdr:row>2</xdr:row>
      <xdr:rowOff>7620</xdr:rowOff>
    </xdr:from>
    <xdr:to>
      <xdr:col>12</xdr:col>
      <xdr:colOff>1564</xdr:colOff>
      <xdr:row>2</xdr:row>
      <xdr:rowOff>426719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8560" y="525780"/>
          <a:ext cx="597829" cy="4190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nhsme-my.sharepoint.com/personal/jayamohan_periyath_nnhs_ae/Documents/Desktop/WORKING%20FOLDERS/NETWORK%20LIST/2023/MARCH%202023/Value_Network%20List_Feb%202023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 OP"/>
      <sheetName val="Pharmacy"/>
      <sheetName val="VN IP"/>
    </sheetNames>
    <sheetDataSet>
      <sheetData sheetId="0">
        <row r="5">
          <cell r="A5" t="str">
            <v>ADAM &amp; EVE SPECIALIZED MEDICAL CENTRE (KARAMA ST) ABU DHABI</v>
          </cell>
          <cell r="B5" t="str">
            <v>NAS Administration Services</v>
          </cell>
          <cell r="C5" t="str">
            <v>United Arab Emirates</v>
          </cell>
          <cell r="D5" t="str">
            <v>Abu Dhabi</v>
          </cell>
          <cell r="F5" t="str">
            <v>Clinic</v>
          </cell>
          <cell r="G5" t="str">
            <v>MF5163</v>
          </cell>
          <cell r="H5">
            <v>44774</v>
          </cell>
          <cell r="I5" t="str">
            <v>97126219996</v>
          </cell>
          <cell r="J5" t="str">
            <v>VILLA NO # 209, NEAR SHEIKH KHALIFA MEDICAL CITY,AL KARAMAH STREET, ABU DHABI</v>
          </cell>
          <cell r="K5"/>
          <cell r="L5" t="str">
            <v>AL ZAABI GROUP - ADAM &amp; EVE</v>
          </cell>
        </row>
        <row r="6">
          <cell r="A6" t="str">
            <v>AL AMEEN MEDICAL CENTRE LLC (NAJDA ST) ABU DHABI</v>
          </cell>
          <cell r="B6" t="str">
            <v>NAS Administration Services</v>
          </cell>
          <cell r="C6" t="str">
            <v>United Arab Emirates</v>
          </cell>
          <cell r="D6" t="str">
            <v>Abu Dhabi</v>
          </cell>
          <cell r="F6" t="str">
            <v>Clinic</v>
          </cell>
          <cell r="G6" t="str">
            <v>MF44</v>
          </cell>
          <cell r="H6">
            <v>39894</v>
          </cell>
          <cell r="I6" t="str">
            <v>97126339722</v>
          </cell>
          <cell r="J6" t="str">
            <v>BUILDING NO: 03, NAJDA STREET, ABOVE GIFTLAND, ABUDHABI, UAE</v>
          </cell>
          <cell r="K6"/>
          <cell r="L6" t="str">
            <v>AL AMEEN MEDICAL CENTRE GROUP</v>
          </cell>
        </row>
        <row r="7">
          <cell r="A7" t="str">
            <v>AL AMEEN MEDICAL CENTRE LLC -  BRANCH 1 (MUSAFFAH) ABU DHABI</v>
          </cell>
          <cell r="B7" t="str">
            <v>NAS Administration Services</v>
          </cell>
          <cell r="C7" t="str">
            <v>United Arab Emirates</v>
          </cell>
          <cell r="D7" t="str">
            <v>Abu Dhabi</v>
          </cell>
          <cell r="F7" t="str">
            <v>Clinic</v>
          </cell>
          <cell r="G7" t="str">
            <v>MF4058</v>
          </cell>
          <cell r="H7">
            <v>44713</v>
          </cell>
          <cell r="I7" t="str">
            <v>97125503115</v>
          </cell>
          <cell r="J7" t="str">
            <v>M37, NEAR DESH BANGLA SUPERMARKET, INDUSTRIAL AREA, MUSAFFAH, ABUDHABI, UAE</v>
          </cell>
          <cell r="K7"/>
          <cell r="L7" t="str">
            <v>AL AMEEN MEDICAL CENTRE GROUP</v>
          </cell>
        </row>
        <row r="8">
          <cell r="A8" t="str">
            <v>AL FARHAN MEDICAL CENTRE (BANIYAS) ABU DHABI</v>
          </cell>
          <cell r="B8" t="str">
            <v>NAS Administration Services</v>
          </cell>
          <cell r="C8" t="str">
            <v>United Arab Emirates</v>
          </cell>
          <cell r="D8" t="str">
            <v>Abu Dhabi</v>
          </cell>
          <cell r="F8" t="str">
            <v>Clinic</v>
          </cell>
          <cell r="G8" t="str">
            <v>MF105</v>
          </cell>
          <cell r="H8">
            <v>43252</v>
          </cell>
          <cell r="I8" t="str">
            <v>971525833417</v>
          </cell>
          <cell r="J8" t="str">
            <v>HAMAD MUBARAK AL KHAILI, BANIYAS EAST-9, ABU DHABI</v>
          </cell>
          <cell r="K8"/>
          <cell r="L8" t="str">
            <v>Farhan Medical Center Group</v>
          </cell>
        </row>
        <row r="9">
          <cell r="A9" t="str">
            <v xml:space="preserve">AL FUAD MEDICAL CENTRE LLC </v>
          </cell>
          <cell r="B9" t="str">
            <v>NAS Administration Services</v>
          </cell>
          <cell r="C9" t="str">
            <v>United Arab Emirates</v>
          </cell>
          <cell r="D9" t="str">
            <v>Abu Dhabi</v>
          </cell>
          <cell r="F9" t="str">
            <v>Clinic</v>
          </cell>
          <cell r="G9" t="str">
            <v>MF5223</v>
          </cell>
          <cell r="H9">
            <v>44317</v>
          </cell>
          <cell r="I9" t="str">
            <v>97125599444</v>
          </cell>
          <cell r="J9" t="str">
            <v xml:space="preserve">H.E SHAIKH ABDULLA MOHAMED BIN BUTTI AL HAMED BUILDING
</v>
          </cell>
          <cell r="K9"/>
          <cell r="L9"/>
        </row>
        <row r="10">
          <cell r="A10" t="str">
            <v>Adam &amp; Eve Specialized Medical Centre (Electra St.) Abu Dhabi</v>
          </cell>
          <cell r="B10" t="str">
            <v>NAS Administration Services</v>
          </cell>
          <cell r="C10" t="str">
            <v>United Arab Emirates</v>
          </cell>
          <cell r="D10" t="str">
            <v>Abu Dhabi</v>
          </cell>
          <cell r="F10" t="str">
            <v>Clinic</v>
          </cell>
          <cell r="G10" t="str">
            <v>MF1103</v>
          </cell>
          <cell r="H10">
            <v>38782</v>
          </cell>
          <cell r="I10" t="str">
            <v>0097126767366</v>
          </cell>
          <cell r="J10" t="str">
            <v>1st Floor, Pink Building #501, Near Royal Rose Hotel, Zayed The First St. (Electra St.) - Abu Dhabi</v>
          </cell>
          <cell r="K10"/>
          <cell r="L10" t="str">
            <v>AL ZAABI GROUP - ADAM &amp; EVE</v>
          </cell>
        </row>
        <row r="11">
          <cell r="A11" t="str">
            <v>Advanced Medical Center (Main St.) Al Ain</v>
          </cell>
          <cell r="B11" t="str">
            <v>NAS Administration Services</v>
          </cell>
          <cell r="C11" t="str">
            <v>United Arab Emirates</v>
          </cell>
          <cell r="D11" t="str">
            <v>Abu Dhabi</v>
          </cell>
          <cell r="E11" t="str">
            <v>Al Ain City</v>
          </cell>
          <cell r="F11" t="str">
            <v>Clinic</v>
          </cell>
          <cell r="G11" t="str">
            <v>MF682</v>
          </cell>
          <cell r="H11">
            <v>37622</v>
          </cell>
          <cell r="I11" t="str">
            <v>97137641441</v>
          </cell>
          <cell r="J11" t="str">
            <v xml:space="preserve"> Near Clock Tower, Main Street - Al Ain</v>
          </cell>
          <cell r="K11"/>
          <cell r="L11"/>
        </row>
        <row r="12">
          <cell r="A12" t="str">
            <v>Ailabouny Medical Center (Salam St.) Abu Dhabi</v>
          </cell>
          <cell r="B12" t="str">
            <v>NAS Administration Services</v>
          </cell>
          <cell r="C12" t="str">
            <v>United Arab Emirates</v>
          </cell>
          <cell r="D12" t="str">
            <v>Abu Dhabi</v>
          </cell>
          <cell r="F12" t="str">
            <v>Clinic</v>
          </cell>
          <cell r="G12" t="str">
            <v>MF28</v>
          </cell>
          <cell r="H12">
            <v>36892</v>
          </cell>
          <cell r="I12" t="str">
            <v>97126440125</v>
          </cell>
          <cell r="J12" t="str">
            <v>3rd Floor, Emirates Catering Equipment Building, Office # 302, Opposite Municipality, Salam Street, Tourist Club, PO Box: 4244, Abu Dhabi -UAE</v>
          </cell>
          <cell r="K12"/>
          <cell r="L12"/>
        </row>
        <row r="13">
          <cell r="A13" t="str">
            <v>Al Ain Ahili Medical Centre (Shk. Khalifa) Al Ain</v>
          </cell>
          <cell r="B13" t="str">
            <v>NAS Administration Services</v>
          </cell>
          <cell r="C13" t="str">
            <v>United Arab Emirates</v>
          </cell>
          <cell r="D13" t="str">
            <v>Abu Dhabi</v>
          </cell>
          <cell r="E13" t="str">
            <v>Al Ain City</v>
          </cell>
          <cell r="F13" t="str">
            <v>Clinic</v>
          </cell>
          <cell r="G13" t="str">
            <v>MF1973</v>
          </cell>
          <cell r="H13">
            <v>40179</v>
          </cell>
          <cell r="I13" t="str">
            <v>97126228294</v>
          </cell>
          <cell r="J13" t="str">
            <v xml:space="preserve">Opposite Al Sahir Cafeteria, Sheikh Khalifa Street, Al Ain
</v>
          </cell>
          <cell r="K13"/>
          <cell r="L13" t="str">
            <v>Ahalia</v>
          </cell>
        </row>
        <row r="14">
          <cell r="A14" t="str">
            <v>Al Balsam Medical Center (Al Jimi) Al Ain</v>
          </cell>
          <cell r="B14" t="str">
            <v>NAS Administration Services</v>
          </cell>
          <cell r="C14" t="str">
            <v>United Arab Emirates</v>
          </cell>
          <cell r="D14" t="str">
            <v>Abu Dhabi</v>
          </cell>
          <cell r="E14" t="str">
            <v>Al Ain City</v>
          </cell>
          <cell r="F14" t="str">
            <v>Clinic</v>
          </cell>
          <cell r="G14" t="str">
            <v>MF5290</v>
          </cell>
          <cell r="H14">
            <v>43405</v>
          </cell>
          <cell r="I14" t="str">
            <v>0097137666233</v>
          </cell>
          <cell r="J14" t="str">
            <v>P.O. Box: 1685 Al Jimi, Beside of Al Jawhara Dubai Islamic Bank, Al Ain</v>
          </cell>
          <cell r="K14" t="str">
            <v>FACILITY GROUP NAME UPDATED</v>
          </cell>
          <cell r="L14" t="str">
            <v>Trust Vision Investment LLC</v>
          </cell>
        </row>
        <row r="15">
          <cell r="A15" t="str">
            <v>Al Dhafra Modern Clinic (Bida Zayed) Abu Dhabi</v>
          </cell>
          <cell r="B15" t="str">
            <v>NAS Administration Services</v>
          </cell>
          <cell r="C15" t="str">
            <v>United Arab Emirates</v>
          </cell>
          <cell r="D15" t="str">
            <v>Abu Dhabi</v>
          </cell>
          <cell r="E15" t="str">
            <v>Western Region, Beda Zayed District</v>
          </cell>
          <cell r="F15" t="str">
            <v>Clinic</v>
          </cell>
          <cell r="G15" t="str">
            <v>MF3296</v>
          </cell>
          <cell r="H15">
            <v>41275</v>
          </cell>
          <cell r="I15" t="str">
            <v>0097128846651</v>
          </cell>
          <cell r="J15" t="str">
            <v>UAE Exchange building Sanaya Bida Zayed, Abu Dhabi</v>
          </cell>
          <cell r="K15"/>
          <cell r="L15" t="str">
            <v>Rahma Group</v>
          </cell>
        </row>
        <row r="16">
          <cell r="A16" t="str">
            <v>Al Falah Medical Centre - Abu Dhabi</v>
          </cell>
          <cell r="B16" t="str">
            <v>NAS Administration Services</v>
          </cell>
          <cell r="C16" t="str">
            <v>United Arab Emirates</v>
          </cell>
          <cell r="D16" t="str">
            <v>Abu Dhabi</v>
          </cell>
          <cell r="F16" t="str">
            <v>Clinic</v>
          </cell>
          <cell r="G16" t="str">
            <v>MF928</v>
          </cell>
          <cell r="H16">
            <v>39817</v>
          </cell>
          <cell r="I16" t="str">
            <v>0097126211814</v>
          </cell>
          <cell r="J16" t="str">
            <v>P. O. Box: 30196</v>
          </cell>
          <cell r="K16"/>
          <cell r="L16"/>
        </row>
        <row r="17">
          <cell r="A17" t="str">
            <v>Al Hilal Medical Clinic</v>
          </cell>
          <cell r="B17" t="str">
            <v>NAS Administration Services</v>
          </cell>
          <cell r="C17" t="str">
            <v>United Arab Emirates</v>
          </cell>
          <cell r="D17" t="str">
            <v>Abu Dhabi</v>
          </cell>
          <cell r="E17" t="str">
            <v>Al Ain City</v>
          </cell>
          <cell r="F17" t="str">
            <v>Clinic</v>
          </cell>
          <cell r="G17" t="str">
            <v>MF75</v>
          </cell>
          <cell r="H17">
            <v>42430</v>
          </cell>
          <cell r="I17" t="str">
            <v>0097137664109</v>
          </cell>
          <cell r="J17" t="str">
            <v>Near Lucky Plaza, Main Road, Al Ain, Opp. to Al Ansari Exchange, Main Road, Al Ain P.O. Box: 1967</v>
          </cell>
          <cell r="K17"/>
          <cell r="L17"/>
        </row>
        <row r="18">
          <cell r="A18" t="str">
            <v>Al Kamal Medical Polyclinics - Abu Dhabi</v>
          </cell>
          <cell r="B18" t="str">
            <v>NAS Administration Services</v>
          </cell>
          <cell r="C18" t="str">
            <v>United Arab Emirates</v>
          </cell>
          <cell r="D18" t="str">
            <v>Abu Dhabi</v>
          </cell>
          <cell r="F18" t="str">
            <v>Clinic</v>
          </cell>
          <cell r="G18" t="str">
            <v>MF87</v>
          </cell>
          <cell r="H18">
            <v>36892</v>
          </cell>
          <cell r="I18" t="str">
            <v>0097126651464</v>
          </cell>
          <cell r="J18" t="str">
            <v xml:space="preserve">OPP to ADCB Khalidiya Branch, Abu Dhabi alternate email: alkamal@emirates.net.ae </v>
          </cell>
          <cell r="K18"/>
          <cell r="L18" t="str">
            <v>AL KAMAL GROUP</v>
          </cell>
        </row>
        <row r="19">
          <cell r="A19" t="str">
            <v>Al Karama Medical Clinic - Abu dhabi</v>
          </cell>
          <cell r="B19" t="str">
            <v>NAS Administration Services</v>
          </cell>
          <cell r="C19" t="str">
            <v>United Arab Emirates</v>
          </cell>
          <cell r="D19" t="str">
            <v>Abu Dhabi</v>
          </cell>
          <cell r="F19" t="str">
            <v>Clinic</v>
          </cell>
          <cell r="G19" t="str">
            <v>MF1572</v>
          </cell>
          <cell r="H19">
            <v>39194</v>
          </cell>
          <cell r="I19" t="str">
            <v>00971026720204</v>
          </cell>
          <cell r="J19" t="str">
            <v>Baladiya Market No 7, Baniyas, Abu Dhabi P. O. Box: 25693 emai: karamaclinic@yahoo.com</v>
          </cell>
          <cell r="K19"/>
          <cell r="L19"/>
        </row>
        <row r="20">
          <cell r="A20" t="str">
            <v>Al Magd Medical Center (Al Sanaiya) - Al Ain</v>
          </cell>
          <cell r="B20" t="str">
            <v>NAS Administration Services</v>
          </cell>
          <cell r="C20" t="str">
            <v>United Arab Emirates</v>
          </cell>
          <cell r="D20" t="str">
            <v>Abu Dhabi</v>
          </cell>
          <cell r="E20" t="str">
            <v>Al Ain City</v>
          </cell>
          <cell r="F20" t="str">
            <v>Clinic</v>
          </cell>
          <cell r="G20" t="str">
            <v>MF5360</v>
          </cell>
          <cell r="H20">
            <v>43449</v>
          </cell>
          <cell r="I20" t="str">
            <v>0097137216406</v>
          </cell>
          <cell r="J20" t="str">
            <v>Al Ain, Saniya, Behind Al Masood Motors, St. No. 5, Building No. 5 , Al Ain</v>
          </cell>
          <cell r="K20"/>
          <cell r="L20"/>
        </row>
        <row r="21">
          <cell r="A21" t="str">
            <v>Al Naseem Medical Centre LLC - Abu Dhabi</v>
          </cell>
          <cell r="B21" t="str">
            <v>NAS Administration Services</v>
          </cell>
          <cell r="C21" t="str">
            <v>United Arab Emirates</v>
          </cell>
          <cell r="D21" t="str">
            <v>Abu Dhabi</v>
          </cell>
          <cell r="F21" t="str">
            <v>Clinic</v>
          </cell>
          <cell r="G21" t="str">
            <v>MF113</v>
          </cell>
          <cell r="H21">
            <v>37987</v>
          </cell>
          <cell r="I21" t="str">
            <v>0097126342834</v>
          </cell>
          <cell r="J21" t="str">
            <v>PO Box 2620
Behind Liwa Centre 
Hamdan Street
Abu Dhabi - U.A.E</v>
          </cell>
          <cell r="K21"/>
          <cell r="L21"/>
        </row>
        <row r="22">
          <cell r="A22" t="str">
            <v>Al Raneen Medical Centre (Lucky Plaza Bldg.) Al Ain</v>
          </cell>
          <cell r="B22" t="str">
            <v>NAS Administration Services</v>
          </cell>
          <cell r="C22" t="str">
            <v>United Arab Emirates</v>
          </cell>
          <cell r="D22" t="str">
            <v>Abu Dhabi</v>
          </cell>
          <cell r="E22" t="str">
            <v>Al Ain City</v>
          </cell>
          <cell r="F22" t="str">
            <v>Clinic</v>
          </cell>
          <cell r="G22" t="str">
            <v>MF1693</v>
          </cell>
          <cell r="H22">
            <v>39983</v>
          </cell>
          <cell r="I22" t="str">
            <v>0097137655602</v>
          </cell>
          <cell r="J22" t="str">
            <v>Lucky Plaza Bldg., Main Street, Al Ain</v>
          </cell>
          <cell r="K22"/>
          <cell r="L22"/>
        </row>
        <row r="23">
          <cell r="A23" t="str">
            <v xml:space="preserve">Al Rayyan Medical Center owned by Jaber Jasem Almheiri Sole </v>
          </cell>
          <cell r="B23" t="str">
            <v>NAS Administration Services</v>
          </cell>
          <cell r="C23" t="str">
            <v>United Arab Emirates</v>
          </cell>
          <cell r="D23" t="str">
            <v>Abu Dhabi</v>
          </cell>
          <cell r="F23" t="str">
            <v>Clinic</v>
          </cell>
          <cell r="G23" t="str">
            <v>MF1340</v>
          </cell>
          <cell r="H23">
            <v>40405</v>
          </cell>
          <cell r="I23" t="str">
            <v>0097125522262</v>
          </cell>
          <cell r="J23" t="str">
            <v>P.O Box 30520, Musaffah, M/E 12,
Bldg No: 21, First Floor 102
Abu Dhabi</v>
          </cell>
          <cell r="K23"/>
          <cell r="L23" t="str">
            <v>Al Rayyan Group</v>
          </cell>
        </row>
        <row r="24">
          <cell r="A24" t="str">
            <v>Al Riyadh Medical Centre (Baniyas) Abu Dhabi</v>
          </cell>
          <cell r="B24" t="str">
            <v>NAS Administration Services</v>
          </cell>
          <cell r="C24" t="str">
            <v>United Arab Emirates</v>
          </cell>
          <cell r="D24" t="str">
            <v>Abu Dhabi</v>
          </cell>
          <cell r="F24" t="str">
            <v>Clinic</v>
          </cell>
          <cell r="G24" t="str">
            <v>MF2951</v>
          </cell>
          <cell r="H24">
            <v>43692</v>
          </cell>
          <cell r="I24" t="str">
            <v>0097125829949</v>
          </cell>
          <cell r="J24" t="str">
            <v>Al Shawamekh, Baniyas, Abu Dhabi</v>
          </cell>
          <cell r="K24"/>
          <cell r="L24" t="str">
            <v>Al Riyadh Medical Centre</v>
          </cell>
        </row>
        <row r="25">
          <cell r="A25" t="str">
            <v>Al Tadamon Medical Center - Abu Dhabi</v>
          </cell>
          <cell r="B25" t="str">
            <v>NAS Administration Services</v>
          </cell>
          <cell r="C25" t="str">
            <v>United Arab Emirates</v>
          </cell>
          <cell r="D25" t="str">
            <v>Abu Dhabi</v>
          </cell>
          <cell r="F25" t="str">
            <v>Clinic</v>
          </cell>
          <cell r="G25" t="str">
            <v>MF4199</v>
          </cell>
          <cell r="H25">
            <v>43009</v>
          </cell>
          <cell r="I25" t="str">
            <v>0097125545000</v>
          </cell>
          <cell r="J25" t="str">
            <v xml:space="preserve">Building No. C299, Mussafa Shabia – 10, Street No. 47
P.O. Box: 10541, Abu Dhabi
</v>
          </cell>
          <cell r="K25"/>
          <cell r="L25"/>
        </row>
        <row r="26">
          <cell r="A26" t="str">
            <v>Al Taweelah Medical Center - Abu Dhabi</v>
          </cell>
          <cell r="B26" t="str">
            <v>NAS Administration Services</v>
          </cell>
          <cell r="C26" t="str">
            <v>United Arab Emirates</v>
          </cell>
          <cell r="D26" t="str">
            <v>Abu Dhabi</v>
          </cell>
          <cell r="F26" t="str">
            <v>Clinic</v>
          </cell>
          <cell r="G26" t="str">
            <v>MF5355</v>
          </cell>
          <cell r="H26">
            <v>43831</v>
          </cell>
          <cell r="I26" t="str">
            <v>0097123083145</v>
          </cell>
          <cell r="J26" t="str">
            <v>Khalifa Industrial Zone Abu Dhabi</v>
          </cell>
          <cell r="K26"/>
          <cell r="L26"/>
        </row>
        <row r="27">
          <cell r="A27" t="str">
            <v>Al Wahda Medical Centre - Abu Dhabi</v>
          </cell>
          <cell r="B27" t="str">
            <v>NAS Administration Services</v>
          </cell>
          <cell r="C27" t="str">
            <v>United Arab Emirates</v>
          </cell>
          <cell r="D27" t="str">
            <v>Abu Dhabi</v>
          </cell>
          <cell r="F27" t="str">
            <v>Clinic</v>
          </cell>
          <cell r="G27" t="str">
            <v>MF151</v>
          </cell>
          <cell r="H27">
            <v>38427</v>
          </cell>
          <cell r="I27" t="str">
            <v>0097126418383</v>
          </cell>
          <cell r="J27" t="str">
            <v>P.O.Box: 71469
Defence Road
Abu Dhabi, UAE</v>
          </cell>
          <cell r="K27"/>
          <cell r="L27"/>
        </row>
        <row r="28">
          <cell r="A28" t="str">
            <v>Al Waqar Medical Centre - Al Ain</v>
          </cell>
          <cell r="B28" t="str">
            <v>NAS Administration Services</v>
          </cell>
          <cell r="C28" t="str">
            <v>United Arab Emirates</v>
          </cell>
          <cell r="D28" t="str">
            <v>Abu Dhabi</v>
          </cell>
          <cell r="E28" t="str">
            <v>Al Ain City</v>
          </cell>
          <cell r="F28" t="str">
            <v>Clinic</v>
          </cell>
          <cell r="G28" t="str">
            <v>MF666</v>
          </cell>
          <cell r="H28">
            <v>43449</v>
          </cell>
          <cell r="I28" t="str">
            <v>0097137664521</v>
          </cell>
          <cell r="J28" t="str">
            <v>Mohd Sherif Al Khury Building, Villa 16A, 16B, Al Ain</v>
          </cell>
          <cell r="K28"/>
          <cell r="L28"/>
        </row>
        <row r="29">
          <cell r="A29" t="str">
            <v>Alafia Ghyathi Medical Centre LLC -  Abu Dhabi</v>
          </cell>
          <cell r="B29" t="str">
            <v>NAS Administration Services</v>
          </cell>
          <cell r="C29" t="str">
            <v>United Arab Emirates</v>
          </cell>
          <cell r="D29" t="str">
            <v>Abu Dhabi</v>
          </cell>
          <cell r="F29" t="str">
            <v>Clinic</v>
          </cell>
          <cell r="G29" t="str">
            <v>MF4284</v>
          </cell>
          <cell r="H29">
            <v>43252</v>
          </cell>
          <cell r="I29" t="str">
            <v>0097128740166</v>
          </cell>
          <cell r="J29" t="str">
            <v>Gayathi Saniya 2, Opposite Main Mosque</v>
          </cell>
          <cell r="K29"/>
          <cell r="L29"/>
        </row>
        <row r="30">
          <cell r="A30" t="str">
            <v>Alpha Medical Centre - Abu Dhabi</v>
          </cell>
          <cell r="B30" t="str">
            <v>NAS Administration Services</v>
          </cell>
          <cell r="C30" t="str">
            <v>United Arab Emirates</v>
          </cell>
          <cell r="D30" t="str">
            <v>Abu Dhabi</v>
          </cell>
          <cell r="E30" t="str">
            <v>Mussafah</v>
          </cell>
          <cell r="F30" t="str">
            <v>Clinic</v>
          </cell>
          <cell r="G30" t="str">
            <v>MF572</v>
          </cell>
          <cell r="H30">
            <v>39516</v>
          </cell>
          <cell r="I30" t="str">
            <v>0097125558383</v>
          </cell>
          <cell r="J30" t="str">
            <v xml:space="preserve">Plot No. 1 Al Firdous Business Center, Sanaya M3, Mussafah
</v>
          </cell>
          <cell r="K30"/>
          <cell r="L30" t="str">
            <v>NMC-Bareen Cluster</v>
          </cell>
        </row>
        <row r="31">
          <cell r="A31" t="str">
            <v>Arabian Island Medical Center - AUH</v>
          </cell>
          <cell r="B31" t="str">
            <v>NAS Administration Services</v>
          </cell>
          <cell r="C31" t="str">
            <v>United Arab Emirates</v>
          </cell>
          <cell r="D31" t="str">
            <v>Abu Dhabi</v>
          </cell>
          <cell r="F31" t="str">
            <v>Clinic</v>
          </cell>
          <cell r="G31" t="str">
            <v>MF961</v>
          </cell>
          <cell r="H31">
            <v>39173</v>
          </cell>
          <cell r="I31" t="str">
            <v>0097125520250</v>
          </cell>
          <cell r="J31" t="str">
            <v xml:space="preserve">PO Box 13160,  Above Al Jazeera Pharmacy, Shabiya Khalifa ME/10, New Mussafah, AUH, UAE
</v>
          </cell>
          <cell r="K31"/>
          <cell r="L31"/>
        </row>
        <row r="32">
          <cell r="A32" t="str">
            <v>Arabic Canadian Medical Center (Al Mutaredh) Al Ain</v>
          </cell>
          <cell r="B32" t="str">
            <v>NAS Administration Services</v>
          </cell>
          <cell r="C32" t="str">
            <v>United Arab Emirates</v>
          </cell>
          <cell r="D32" t="str">
            <v>Abu Dhabi</v>
          </cell>
          <cell r="E32" t="str">
            <v>Al Ain City</v>
          </cell>
          <cell r="F32" t="str">
            <v>Clinic</v>
          </cell>
          <cell r="G32" t="str">
            <v>MF3310</v>
          </cell>
          <cell r="H32">
            <v>43327</v>
          </cell>
          <cell r="I32" t="str">
            <v>0097137229660</v>
          </cell>
          <cell r="J32" t="str">
            <v>8th Street, Opposite Al Jahili School, Al Mutaredh, Al ain, Abu Dhabi</v>
          </cell>
          <cell r="K32"/>
          <cell r="L32"/>
        </row>
        <row r="33">
          <cell r="A33" t="str">
            <v>BAB AL MADINA MEDICAL CENTER (MUSSAFAH) ABU DHABI</v>
          </cell>
          <cell r="B33" t="str">
            <v>NAS Administration Services</v>
          </cell>
          <cell r="C33" t="str">
            <v>United Arab Emirates</v>
          </cell>
          <cell r="D33" t="str">
            <v>Abu Dhabi</v>
          </cell>
          <cell r="F33" t="str">
            <v>Clinic</v>
          </cell>
          <cell r="G33" t="str">
            <v>MF4569</v>
          </cell>
          <cell r="H33">
            <v>43205</v>
          </cell>
          <cell r="I33" t="str">
            <v>97126422464</v>
          </cell>
          <cell r="J33" t="str">
            <v>16TH STREET, Mussafah M-26,  Shop no. 04, near Grand Mosque, Abu Dhabi, UAE</v>
          </cell>
          <cell r="K33"/>
          <cell r="L33" t="str">
            <v>BAB AL MADINA MEDICAL CENTER</v>
          </cell>
        </row>
        <row r="34">
          <cell r="A34" t="str">
            <v>Baniyas  Al Ahli Medical Center - Abu Dhabi</v>
          </cell>
          <cell r="B34" t="str">
            <v>NAS Administration Services</v>
          </cell>
          <cell r="C34" t="str">
            <v>United Arab Emirates</v>
          </cell>
          <cell r="D34" t="str">
            <v>Abu Dhabi</v>
          </cell>
          <cell r="F34" t="str">
            <v>Clinic</v>
          </cell>
          <cell r="G34" t="str">
            <v>MF674</v>
          </cell>
          <cell r="H34">
            <v>36892</v>
          </cell>
          <cell r="I34" t="str">
            <v>0097125510606</v>
          </cell>
          <cell r="J34" t="str">
            <v>37/146, Near Ahmed Salem Al - Mahrami Mosque, Opp Al Madina hypermarket, M-37, Mussaffah, Abu Dhabi, UAE</v>
          </cell>
          <cell r="K34"/>
          <cell r="L34" t="str">
            <v>Ahalia</v>
          </cell>
        </row>
        <row r="35">
          <cell r="A35" t="str">
            <v>Basel Medical Centre - Abu Dhabi</v>
          </cell>
          <cell r="B35" t="str">
            <v>NAS Administration Services</v>
          </cell>
          <cell r="C35" t="str">
            <v>United Arab Emirates</v>
          </cell>
          <cell r="D35" t="str">
            <v>Abu Dhabi</v>
          </cell>
          <cell r="F35" t="str">
            <v>Clinic</v>
          </cell>
          <cell r="G35" t="str">
            <v>MF187</v>
          </cell>
          <cell r="H35">
            <v>39448</v>
          </cell>
          <cell r="I35" t="str">
            <v>0097126316831</v>
          </cell>
          <cell r="J35" t="str">
            <v xml:space="preserve">Mafraq Centre, 1st Floor, Room 221, Workers City 2, Baniyas, Abu Dhabi  alt email: receptionbaselmc@gmail.com
</v>
          </cell>
          <cell r="K35"/>
          <cell r="L35"/>
        </row>
        <row r="36">
          <cell r="A36" t="str">
            <v>Boulevard Medical Centre (Deerfields Mall) Abu Dhabi</v>
          </cell>
          <cell r="B36" t="str">
            <v>NAS Administration Services</v>
          </cell>
          <cell r="C36" t="str">
            <v>United Arab Emirates</v>
          </cell>
          <cell r="D36" t="str">
            <v>Abu Dhabi</v>
          </cell>
          <cell r="F36" t="str">
            <v>Clinic</v>
          </cell>
          <cell r="G36" t="str">
            <v>MF4806</v>
          </cell>
          <cell r="H36">
            <v>43252</v>
          </cell>
          <cell r="I36" t="str">
            <v>0097125850858</v>
          </cell>
          <cell r="J36" t="str">
            <v>Deerfields Mall, Al Bahya, Abu Dhabi</v>
          </cell>
          <cell r="K36"/>
          <cell r="L36"/>
        </row>
        <row r="37">
          <cell r="A37" t="str">
            <v>Burjeel Oasis Medical Centre L.L.C. - Abu Dhabi</v>
          </cell>
          <cell r="B37" t="str">
            <v>NAS Administration Services</v>
          </cell>
          <cell r="C37" t="str">
            <v>United Arab Emirates</v>
          </cell>
          <cell r="D37" t="str">
            <v>Abu Dhabi</v>
          </cell>
          <cell r="E37" t="str">
            <v>Western Region</v>
          </cell>
          <cell r="F37" t="str">
            <v>Clinic</v>
          </cell>
          <cell r="G37" t="str">
            <v>MF4530</v>
          </cell>
          <cell r="H37">
            <v>43160</v>
          </cell>
          <cell r="I37" t="str">
            <v>0097128946666</v>
          </cell>
          <cell r="J37" t="str">
            <v>Al Dhafra Club Bldg, G Floor, Block B, Madinat Zayed, Western Region, Abu Dhabi, UAE</v>
          </cell>
          <cell r="K37"/>
          <cell r="L37" t="str">
            <v>VPS Group</v>
          </cell>
        </row>
        <row r="38">
          <cell r="A38" t="str">
            <v>Care Point Clinic  LLC - Abu Dhabi</v>
          </cell>
          <cell r="B38" t="str">
            <v>NAS Administration Services</v>
          </cell>
          <cell r="C38" t="str">
            <v>United Arab Emirates</v>
          </cell>
          <cell r="D38" t="str">
            <v>Abu Dhabi</v>
          </cell>
          <cell r="F38" t="str">
            <v>Clinic</v>
          </cell>
          <cell r="G38" t="str">
            <v>MF4737</v>
          </cell>
          <cell r="H38">
            <v>43205</v>
          </cell>
          <cell r="I38" t="str">
            <v>0097126228383</v>
          </cell>
          <cell r="J38" t="str">
            <v>Al Jaber Camp, Mafraq Workers City 1, Above Madina Hypermarket, Baniyas west, Abu Dhabi</v>
          </cell>
          <cell r="K38"/>
          <cell r="L38"/>
        </row>
        <row r="39">
          <cell r="A39" t="str">
            <v>Central Clinic - Abu Dhabi</v>
          </cell>
          <cell r="B39" t="str">
            <v>NAS Administration Services</v>
          </cell>
          <cell r="C39" t="str">
            <v>United Arab Emirates</v>
          </cell>
          <cell r="D39" t="str">
            <v>Abu Dhabi</v>
          </cell>
          <cell r="F39" t="str">
            <v>Clinic</v>
          </cell>
          <cell r="G39" t="str">
            <v>MF198</v>
          </cell>
          <cell r="H39">
            <v>41057</v>
          </cell>
          <cell r="I39" t="str">
            <v>0097126323497</v>
          </cell>
          <cell r="J39" t="str">
            <v>Level-2, New Emistate Tower. Hamdan Street, Next to Marks &amp; Spencer</v>
          </cell>
          <cell r="K39"/>
          <cell r="L39"/>
        </row>
        <row r="40">
          <cell r="A40" t="str">
            <v>Charisma Medical Center LLC - Abu Dhabi</v>
          </cell>
          <cell r="B40" t="str">
            <v>NAS Administration Services</v>
          </cell>
          <cell r="C40" t="str">
            <v>United Arab Emirates</v>
          </cell>
          <cell r="D40" t="str">
            <v>Abu Dhabi</v>
          </cell>
          <cell r="F40" t="str">
            <v>Clinic</v>
          </cell>
          <cell r="G40" t="str">
            <v>MF5261</v>
          </cell>
          <cell r="H40">
            <v>43235</v>
          </cell>
          <cell r="I40" t="str">
            <v>0097126775775</v>
          </cell>
          <cell r="J40" t="str">
            <v>Hamdan St., Ziani Area, Near Al Futaihi Textile Shops, Abu Dhabi</v>
          </cell>
          <cell r="K40" t="str">
            <v>Provider email ID has been updated.</v>
          </cell>
          <cell r="L40"/>
        </row>
        <row r="41">
          <cell r="A41" t="str">
            <v>Classic Care Medical Center - Al Ain</v>
          </cell>
          <cell r="B41" t="str">
            <v>NAS Administration Services</v>
          </cell>
          <cell r="C41" t="str">
            <v>United Arab Emirates</v>
          </cell>
          <cell r="D41" t="str">
            <v>Abu Dhabi</v>
          </cell>
          <cell r="E41" t="str">
            <v xml:space="preserve">Sweihan </v>
          </cell>
          <cell r="F41" t="str">
            <v>Clinic</v>
          </cell>
          <cell r="G41" t="str">
            <v>MF4819</v>
          </cell>
          <cell r="H41">
            <v>43132</v>
          </cell>
          <cell r="I41" t="str">
            <v>0097137346454</v>
          </cell>
          <cell r="J41" t="str">
            <v>Flat 106 &amp; 107, Building 1535, Sweihan, Beside FAB Bank, Al Ain</v>
          </cell>
          <cell r="K41"/>
          <cell r="L41" t="str">
            <v>Classic Care Medical Center</v>
          </cell>
        </row>
        <row r="42">
          <cell r="A42" t="str">
            <v>Daar Al Misbah Medical Center LLC - Abu Dhabi</v>
          </cell>
          <cell r="B42" t="str">
            <v>NAS Administration Services</v>
          </cell>
          <cell r="C42" t="str">
            <v>United Arab Emirates</v>
          </cell>
          <cell r="D42" t="str">
            <v>Abu Dhabi</v>
          </cell>
          <cell r="F42" t="str">
            <v>Clinic</v>
          </cell>
          <cell r="G42" t="str">
            <v>MF4402</v>
          </cell>
          <cell r="H42">
            <v>43327</v>
          </cell>
          <cell r="I42" t="str">
            <v>0097126213119</v>
          </cell>
          <cell r="J42" t="str">
            <v>Room 1,2,3,4,5,6, Building 203, M-11, Sanaya, Musffah, Abu Dhabi</v>
          </cell>
          <cell r="K42"/>
          <cell r="L42" t="str">
            <v>Star Medical Center</v>
          </cell>
        </row>
        <row r="43">
          <cell r="A43" t="str">
            <v>Dr. Atiqur Rahman Clinic - Abu Dhabi</v>
          </cell>
          <cell r="B43" t="str">
            <v>NAS Administration Services</v>
          </cell>
          <cell r="C43" t="str">
            <v>United Arab Emirates</v>
          </cell>
          <cell r="D43" t="str">
            <v>Abu Dhabi</v>
          </cell>
          <cell r="F43" t="str">
            <v>Clinic</v>
          </cell>
          <cell r="G43" t="str">
            <v>MF3037</v>
          </cell>
          <cell r="H43">
            <v>40658</v>
          </cell>
          <cell r="I43" t="str">
            <v>0097126398331</v>
          </cell>
          <cell r="J43" t="str">
            <v>Madinat Zayed, Behind Abu dhabi Post Office P. O box 112647,
Abu Dhabi, UAE.</v>
          </cell>
          <cell r="K43"/>
          <cell r="L43"/>
        </row>
        <row r="44">
          <cell r="A44" t="str">
            <v>Dr. Gupta Medical Clinic - Abu Dhabi</v>
          </cell>
          <cell r="B44" t="str">
            <v>NAS Administration Services</v>
          </cell>
          <cell r="C44" t="str">
            <v>United Arab Emirates</v>
          </cell>
          <cell r="D44" t="str">
            <v>Abu Dhabi</v>
          </cell>
          <cell r="F44" t="str">
            <v>Clinic</v>
          </cell>
          <cell r="G44" t="str">
            <v>MF266</v>
          </cell>
          <cell r="H44">
            <v>36892</v>
          </cell>
          <cell r="I44" t="str">
            <v>0097126337357</v>
          </cell>
          <cell r="J44" t="str">
            <v xml:space="preserve">P.O. Box 47145
Abu Dhabi, UAE
</v>
          </cell>
          <cell r="K44"/>
          <cell r="L44"/>
        </row>
        <row r="45">
          <cell r="A45" t="str">
            <v>Duo Prime Care Medical Center LLC - Abu Dhabi</v>
          </cell>
          <cell r="B45" t="str">
            <v>NAS Administration Services</v>
          </cell>
          <cell r="C45" t="str">
            <v>United Arab Emirates</v>
          </cell>
          <cell r="D45" t="str">
            <v>Abu Dhabi</v>
          </cell>
          <cell r="F45" t="str">
            <v>Clinic</v>
          </cell>
          <cell r="G45" t="str">
            <v>MF1505</v>
          </cell>
          <cell r="H45">
            <v>43424</v>
          </cell>
          <cell r="I45" t="str">
            <v>0097125554339</v>
          </cell>
          <cell r="J45" t="str">
            <v>Building No. B628-9, Near Emirates Identity Authority, Mussafa M4, Sanaya, Abu Dhabi</v>
          </cell>
          <cell r="K45"/>
          <cell r="L45"/>
        </row>
        <row r="46">
          <cell r="A46" t="str">
            <v>Eastern Al Ahili Medical Center (M-24) Abu Dhabi</v>
          </cell>
          <cell r="B46" t="str">
            <v>NAS Administration Services</v>
          </cell>
          <cell r="C46" t="str">
            <v>United Arab Emirates</v>
          </cell>
          <cell r="D46" t="str">
            <v>Abu Dhabi</v>
          </cell>
          <cell r="F46" t="str">
            <v>Clinic</v>
          </cell>
          <cell r="G46" t="str">
            <v>MF3136</v>
          </cell>
          <cell r="H46">
            <v>40787</v>
          </cell>
          <cell r="I46" t="str">
            <v>9715856005</v>
          </cell>
          <cell r="J46" t="str">
            <v xml:space="preserve"> M-24,Mussaffah , Abudhabhi , UAE.</v>
          </cell>
          <cell r="K46"/>
          <cell r="L46" t="str">
            <v>Ahalia</v>
          </cell>
        </row>
        <row r="47">
          <cell r="A47" t="str">
            <v>Eastern Al Ahili Medical Center Branch 1 - Abu Dhabi</v>
          </cell>
          <cell r="B47" t="str">
            <v>NAS Administration Services</v>
          </cell>
          <cell r="C47" t="str">
            <v>United Arab Emirates</v>
          </cell>
          <cell r="D47" t="str">
            <v>Abu Dhabi</v>
          </cell>
          <cell r="F47" t="str">
            <v>Clinic</v>
          </cell>
          <cell r="G47" t="str">
            <v>MF4571</v>
          </cell>
          <cell r="H47">
            <v>43146</v>
          </cell>
          <cell r="I47" t="str">
            <v>0097124442235</v>
          </cell>
          <cell r="J47" t="str">
            <v xml:space="preserve">Ahalia Hospital Building, Block A, 3rd Floor, Hamdan Street, Abu Dhabi 
</v>
          </cell>
          <cell r="K47"/>
          <cell r="L47" t="str">
            <v>Ahalia</v>
          </cell>
        </row>
        <row r="48">
          <cell r="A48" t="str">
            <v>Emerald Medical Centre  - Abu Dhabi</v>
          </cell>
          <cell r="B48" t="str">
            <v>NAS Administration Services</v>
          </cell>
          <cell r="C48" t="str">
            <v>United Arab Emirates</v>
          </cell>
          <cell r="D48" t="str">
            <v>Abu Dhabi</v>
          </cell>
          <cell r="F48" t="str">
            <v>Clinic</v>
          </cell>
          <cell r="G48" t="str">
            <v>MF3918</v>
          </cell>
          <cell r="H48">
            <v>42415</v>
          </cell>
          <cell r="I48" t="str">
            <v>0097125554164</v>
          </cell>
          <cell r="J48" t="str">
            <v>Mussafah 37, Near Fresh and More Supermarket</v>
          </cell>
          <cell r="K48"/>
          <cell r="L48"/>
        </row>
        <row r="49">
          <cell r="A49" t="str">
            <v>Emirates Confidenty Medical Center </v>
          </cell>
          <cell r="B49" t="str">
            <v>NAS Administration Services</v>
          </cell>
          <cell r="C49" t="str">
            <v>United Arab Emirates</v>
          </cell>
          <cell r="D49" t="str">
            <v>Abu Dhabi</v>
          </cell>
          <cell r="F49" t="str">
            <v>Clinic</v>
          </cell>
          <cell r="G49" t="str">
            <v>MF4706</v>
          </cell>
          <cell r="H49">
            <v>44545</v>
          </cell>
          <cell r="I49" t="str">
            <v>97137376491</v>
          </cell>
          <cell r="J49" t="str">
            <v xml:space="preserve">SHEIKHA SHAMSA BINT MOHAMMED BIN KHALIFA AL NAHYAN,MEZANNINE 1 AND 2, FLAT # 102-103 ANF 201,BURAIMI RD </v>
          </cell>
          <cell r="K49" t="str">
            <v>FACILITY GROUP NAME UPDATED</v>
          </cell>
          <cell r="L49" t="str">
            <v>Trust Vision Investment LLC</v>
          </cell>
        </row>
        <row r="50">
          <cell r="A50" t="str">
            <v>Emirates International Polyclinic- Al Ain</v>
          </cell>
          <cell r="B50" t="str">
            <v>NAS Administration Services</v>
          </cell>
          <cell r="C50" t="str">
            <v>United Arab Emirates</v>
          </cell>
          <cell r="D50" t="str">
            <v>Abu Dhabi</v>
          </cell>
          <cell r="E50" t="str">
            <v>Al Ain City</v>
          </cell>
          <cell r="F50" t="str">
            <v>Clinic</v>
          </cell>
          <cell r="G50" t="str">
            <v>MF1345</v>
          </cell>
          <cell r="H50">
            <v>40014</v>
          </cell>
          <cell r="I50" t="str">
            <v>97137637252</v>
          </cell>
          <cell r="J50" t="str">
            <v>P.O. Box: 18088
Al Ain, UAE</v>
          </cell>
          <cell r="K50" t="str">
            <v>email &amp; contact details added</v>
          </cell>
          <cell r="L50" t="str">
            <v>Emirates International Hospital - Al Ain Group</v>
          </cell>
        </row>
        <row r="51">
          <cell r="A51" t="str">
            <v>Emirates Jordanian Medical Center - Abu Dhabi</v>
          </cell>
          <cell r="B51" t="str">
            <v>NAS Administration Services</v>
          </cell>
          <cell r="C51" t="str">
            <v>United Arab Emirates</v>
          </cell>
          <cell r="D51" t="str">
            <v>Abu Dhabi</v>
          </cell>
          <cell r="F51" t="str">
            <v>Clinic</v>
          </cell>
          <cell r="G51" t="str">
            <v>MF3709</v>
          </cell>
          <cell r="H51">
            <v>41897</v>
          </cell>
          <cell r="I51" t="str">
            <v>0097125836999</v>
          </cell>
          <cell r="J51" t="str">
            <v xml:space="preserve">Abu Dhabi, Baniyas West,Next to Baniyas Court P.O. Box: 79814
</v>
          </cell>
          <cell r="K51"/>
          <cell r="L51"/>
        </row>
        <row r="52">
          <cell r="A52" t="str">
            <v>Ever Care Medical Clinic - Abu Dhabi</v>
          </cell>
          <cell r="B52" t="str">
            <v>NAS Administration Services</v>
          </cell>
          <cell r="C52" t="str">
            <v>United Arab Emirates</v>
          </cell>
          <cell r="D52" t="str">
            <v>Abu Dhabi</v>
          </cell>
          <cell r="F52" t="str">
            <v>Clinic</v>
          </cell>
          <cell r="G52" t="str">
            <v>MF4242</v>
          </cell>
          <cell r="H52">
            <v>43296</v>
          </cell>
          <cell r="I52" t="str">
            <v>0097128731973</v>
          </cell>
          <cell r="J52" t="str">
            <v>Near Shati Al Madina Supermarket, Musaffah, Saniyiah M17, Abu Dhabi, UAE</v>
          </cell>
          <cell r="K52"/>
          <cell r="L52"/>
        </row>
        <row r="53">
          <cell r="A53" t="str">
            <v>Excellent Medical Center  - Abu Dhabi</v>
          </cell>
          <cell r="B53" t="str">
            <v>NAS Administration Services</v>
          </cell>
          <cell r="C53" t="str">
            <v>United Arab Emirates</v>
          </cell>
          <cell r="D53" t="str">
            <v>Abu Dhabi</v>
          </cell>
          <cell r="F53" t="str">
            <v>Clinic</v>
          </cell>
          <cell r="G53" t="str">
            <v>MF4777</v>
          </cell>
          <cell r="H53">
            <v>42644</v>
          </cell>
          <cell r="I53" t="str">
            <v>0097125544469</v>
          </cell>
          <cell r="J53" t="str">
            <v>Saeweed  Residential Compound Worker City 02 Al mafraq Abu Dhabi</v>
          </cell>
          <cell r="K53"/>
          <cell r="L53"/>
        </row>
        <row r="54">
          <cell r="A54" t="str">
            <v>Express Ghayathi Clinic - Abu Dhabi</v>
          </cell>
          <cell r="B54" t="str">
            <v>NAS Administration Services</v>
          </cell>
          <cell r="C54" t="str">
            <v>United Arab Emirates</v>
          </cell>
          <cell r="D54" t="str">
            <v>Abu Dhabi</v>
          </cell>
          <cell r="E54" t="str">
            <v>Western Region</v>
          </cell>
          <cell r="F54" t="str">
            <v>Clinic</v>
          </cell>
          <cell r="G54" t="str">
            <v>MF3779</v>
          </cell>
          <cell r="H54">
            <v>42170</v>
          </cell>
          <cell r="I54" t="str">
            <v>0097128744430</v>
          </cell>
          <cell r="J54" t="str">
            <v>Western Region</v>
          </cell>
          <cell r="K54"/>
          <cell r="L54"/>
        </row>
        <row r="55">
          <cell r="A55" t="str">
            <v>Freedom Medical Poly Clinic (Musaffah) Abu Dhabi</v>
          </cell>
          <cell r="B55" t="str">
            <v>NAS Administration Services</v>
          </cell>
          <cell r="C55" t="str">
            <v>United Arab Emirates</v>
          </cell>
          <cell r="D55" t="str">
            <v>Abu Dhabi</v>
          </cell>
          <cell r="F55" t="str">
            <v>Clinic</v>
          </cell>
          <cell r="G55" t="str">
            <v>MF59</v>
          </cell>
          <cell r="H55">
            <v>36892</v>
          </cell>
          <cell r="I55" t="str">
            <v>0097126336744</v>
          </cell>
          <cell r="J55" t="str">
            <v xml:space="preserve">1st Floor, Building #4 , Plot 11, M-4 , Musaffah, Abu Dhabi. U.A.E.
</v>
          </cell>
          <cell r="K55"/>
          <cell r="L55"/>
        </row>
        <row r="56">
          <cell r="A56" t="str">
            <v>GENTLE DENTAL &amp; MEDICAL CARE CENTRE (AL BATEEN) ABU DHABI</v>
          </cell>
          <cell r="B56" t="str">
            <v>NAS Administration Services</v>
          </cell>
          <cell r="C56" t="str">
            <v>United Arab Emirates</v>
          </cell>
          <cell r="D56" t="str">
            <v>Abu Dhabi</v>
          </cell>
          <cell r="E56" t="str">
            <v>Al Bateen</v>
          </cell>
          <cell r="F56" t="str">
            <v>Clinic</v>
          </cell>
          <cell r="G56" t="str">
            <v>MF1300</v>
          </cell>
          <cell r="H56">
            <v>43358</v>
          </cell>
          <cell r="I56" t="str">
            <v>97126764642</v>
          </cell>
          <cell r="J56" t="str">
            <v>VILLA 6, AL BATEEN STREET, ABU DHABI</v>
          </cell>
          <cell r="K56" t="str">
            <v>Provider email ID is updated.</v>
          </cell>
          <cell r="L56"/>
        </row>
        <row r="57">
          <cell r="A57" t="str">
            <v>Gems Medical Clinic - LLC - Al Ain</v>
          </cell>
          <cell r="B57" t="str">
            <v>NAS Administration Services</v>
          </cell>
          <cell r="C57" t="str">
            <v>United Arab Emirates</v>
          </cell>
          <cell r="D57" t="str">
            <v>Abu Dhabi</v>
          </cell>
          <cell r="E57" t="str">
            <v>Al Ain City</v>
          </cell>
          <cell r="F57" t="str">
            <v>Clinic</v>
          </cell>
          <cell r="G57" t="str">
            <v>MF132</v>
          </cell>
          <cell r="H57">
            <v>43221</v>
          </cell>
          <cell r="I57" t="str">
            <v>0097137855575</v>
          </cell>
          <cell r="J57" t="str">
            <v>Town Center, Main Street, Al Ain</v>
          </cell>
          <cell r="K57"/>
          <cell r="L57"/>
        </row>
        <row r="58">
          <cell r="A58" t="str">
            <v>Golden Choice Medical Center - Abu Dhabi</v>
          </cell>
          <cell r="B58" t="str">
            <v>NAS Administration Services</v>
          </cell>
          <cell r="C58" t="str">
            <v>United Arab Emirates</v>
          </cell>
          <cell r="D58" t="str">
            <v>Abu Dhabi</v>
          </cell>
          <cell r="F58" t="str">
            <v>Clinic</v>
          </cell>
          <cell r="G58" t="str">
            <v>MF4683</v>
          </cell>
          <cell r="H58">
            <v>43313</v>
          </cell>
          <cell r="I58" t="str">
            <v>0097124486266</v>
          </cell>
          <cell r="J58" t="str">
            <v xml:space="preserve">Musaffah Sanayya M-17, Near Shati Al Madina Supermarket, Abu Dhabi
</v>
          </cell>
          <cell r="K58"/>
          <cell r="L58" t="str">
            <v>Hameem Pharmacy Group</v>
          </cell>
        </row>
        <row r="59">
          <cell r="A59" t="str">
            <v>Golden Cure Medical Centre (Shabiya M 11) Abu Dhabi</v>
          </cell>
          <cell r="B59" t="str">
            <v>NAS Administration Services</v>
          </cell>
          <cell r="C59" t="str">
            <v>United Arab Emirates</v>
          </cell>
          <cell r="D59" t="str">
            <v>Abu Dhabi</v>
          </cell>
          <cell r="F59" t="str">
            <v>Clinic</v>
          </cell>
          <cell r="G59" t="str">
            <v>MF304</v>
          </cell>
          <cell r="H59">
            <v>43160</v>
          </cell>
          <cell r="I59" t="str">
            <v>97128784631</v>
          </cell>
          <cell r="J59" t="str">
            <v>Shabiya M 11, Building # 5799 - Abu Dhabi, UAE</v>
          </cell>
          <cell r="K59"/>
          <cell r="L59"/>
        </row>
        <row r="60">
          <cell r="A60" t="str">
            <v>Golden Tulip Medical Centre LLC - Abu Dhabi</v>
          </cell>
          <cell r="B60" t="str">
            <v>NAS Administration Services</v>
          </cell>
          <cell r="C60" t="str">
            <v>United Arab Emirates</v>
          </cell>
          <cell r="D60" t="str">
            <v>Abu Dhabi</v>
          </cell>
          <cell r="F60" t="str">
            <v>Clinic</v>
          </cell>
          <cell r="G60" t="str">
            <v>MF4348</v>
          </cell>
          <cell r="H60">
            <v>43252</v>
          </cell>
          <cell r="I60" t="str">
            <v>0097125556608</v>
          </cell>
          <cell r="J60" t="str">
            <v>11th Street, M17, Mussafah email: info@goldentulip.ae</v>
          </cell>
          <cell r="K60"/>
          <cell r="L60" t="str">
            <v>Golden Tulip Medical Group</v>
          </cell>
        </row>
        <row r="61">
          <cell r="A61" t="str">
            <v>Hala Medical Centre - Abu Dhabi</v>
          </cell>
          <cell r="B61" t="str">
            <v>NAS Administration Services</v>
          </cell>
          <cell r="C61" t="str">
            <v>United Arab Emirates</v>
          </cell>
          <cell r="D61" t="str">
            <v>Abu Dhabi</v>
          </cell>
          <cell r="F61" t="str">
            <v>Clinic</v>
          </cell>
          <cell r="G61" t="str">
            <v>MF1140</v>
          </cell>
          <cell r="H61">
            <v>36892</v>
          </cell>
          <cell r="I61" t="str">
            <v>0097128742437</v>
          </cell>
          <cell r="J61" t="str">
            <v xml:space="preserve">Opposite to ADCB Bank, Gayathi  02 - 8741797/02 - 8742437
</v>
          </cell>
          <cell r="K61"/>
          <cell r="L61" t="str">
            <v>Rahma Group</v>
          </cell>
        </row>
        <row r="62">
          <cell r="A62" t="str">
            <v>Hamdan Medical Center - Al Ain</v>
          </cell>
          <cell r="B62" t="str">
            <v>NAS Administration Services</v>
          </cell>
          <cell r="C62" t="str">
            <v>United Arab Emirates</v>
          </cell>
          <cell r="D62" t="str">
            <v>Abu Dhabi</v>
          </cell>
          <cell r="E62" t="str">
            <v>Al Ain City</v>
          </cell>
          <cell r="F62" t="str">
            <v>Clinic</v>
          </cell>
          <cell r="G62" t="str">
            <v>MF272</v>
          </cell>
          <cell r="H62">
            <v>36892</v>
          </cell>
          <cell r="I62" t="str">
            <v>0097137654797</v>
          </cell>
          <cell r="J62" t="str">
            <v xml:space="preserve"> P.O. Box 18784
Al Ain, UAE
</v>
          </cell>
          <cell r="K62"/>
          <cell r="L62"/>
        </row>
        <row r="63">
          <cell r="A63" t="str">
            <v>Health Clear Medical Center LLC - Abu Dhabi</v>
          </cell>
          <cell r="B63" t="str">
            <v>NAS Administration Services</v>
          </cell>
          <cell r="C63" t="str">
            <v>United Arab Emirates</v>
          </cell>
          <cell r="D63" t="str">
            <v>Abu Dhabi</v>
          </cell>
          <cell r="F63" t="str">
            <v>Clinic</v>
          </cell>
          <cell r="G63" t="str">
            <v>MF4832</v>
          </cell>
          <cell r="H63">
            <v>43358</v>
          </cell>
          <cell r="I63" t="str">
            <v>0097125538383</v>
          </cell>
          <cell r="J63" t="str">
            <v>Ahmed Hamd Hameed Alsuwaidi Building Shop No. 06, Musaffah Industrial Area M13, Abu Dhabi</v>
          </cell>
          <cell r="K63"/>
          <cell r="L63"/>
        </row>
        <row r="64">
          <cell r="A64" t="str">
            <v>Health Time Medical Centre - Abu Dhabi</v>
          </cell>
          <cell r="B64" t="str">
            <v>NAS Administration Services</v>
          </cell>
          <cell r="C64" t="str">
            <v>United Arab Emirates</v>
          </cell>
          <cell r="D64" t="str">
            <v>Abu Dhabi</v>
          </cell>
          <cell r="F64" t="str">
            <v>Clinic</v>
          </cell>
          <cell r="G64" t="str">
            <v>MF4907</v>
          </cell>
          <cell r="H64">
            <v>42979</v>
          </cell>
          <cell r="I64" t="str">
            <v>0097125554006</v>
          </cell>
          <cell r="J64" t="str">
            <v>Bldg 08, 1st Floor Plot F2C4-8 Al Mafraq Industrial 2 (China Camp) Baniyas West, Abu Dhabi</v>
          </cell>
          <cell r="K64"/>
          <cell r="L64"/>
        </row>
        <row r="65">
          <cell r="A65" t="str">
            <v>Healthshades Medical Centre (Mussafah) Abu Dhabi</v>
          </cell>
          <cell r="B65" t="str">
            <v>NAS Administration Services</v>
          </cell>
          <cell r="C65" t="str">
            <v>United Arab Emirates</v>
          </cell>
          <cell r="D65" t="str">
            <v>Abu Dhabi</v>
          </cell>
          <cell r="E65" t="str">
            <v>Mussafah</v>
          </cell>
          <cell r="F65" t="str">
            <v>Clinic</v>
          </cell>
          <cell r="G65" t="str">
            <v>MF4652</v>
          </cell>
          <cell r="H65">
            <v>42461</v>
          </cell>
          <cell r="I65" t="str">
            <v>0097125545999</v>
          </cell>
          <cell r="J65" t="str">
            <v>M37, behind fresh &amp; more supermarket, Mussafah, Senayia, Abu Dhabi</v>
          </cell>
          <cell r="K65"/>
          <cell r="L65"/>
        </row>
        <row r="66">
          <cell r="A66" t="str">
            <v>Home Health Medical Centre (Mussafah) Abu Dhabi</v>
          </cell>
          <cell r="B66" t="str">
            <v>NAS Administration Services</v>
          </cell>
          <cell r="C66" t="str">
            <v>United Arab Emirates</v>
          </cell>
          <cell r="D66" t="str">
            <v>Abu Dhabi</v>
          </cell>
          <cell r="F66" t="str">
            <v>Clinic</v>
          </cell>
          <cell r="G66" t="str">
            <v>MF1798</v>
          </cell>
          <cell r="H66">
            <v>40029</v>
          </cell>
          <cell r="I66" t="str">
            <v>0097125530162</v>
          </cell>
          <cell r="J66" t="str">
            <v>1st Floor, Bldg No 31، Shabiya 11، Mussafah, Abu Dhabi - UAE</v>
          </cell>
          <cell r="K66"/>
          <cell r="L66"/>
        </row>
        <row r="67">
          <cell r="A67" t="str">
            <v>Hope Medical Center - Abu Dhabi</v>
          </cell>
          <cell r="B67" t="str">
            <v>NAS Administration Services</v>
          </cell>
          <cell r="C67" t="str">
            <v>United Arab Emirates</v>
          </cell>
          <cell r="D67" t="str">
            <v>Abu Dhabi</v>
          </cell>
          <cell r="F67" t="str">
            <v>Clinic</v>
          </cell>
          <cell r="G67" t="str">
            <v>MF4598</v>
          </cell>
          <cell r="H67">
            <v>42795</v>
          </cell>
          <cell r="I67" t="str">
            <v>0097125551430</v>
          </cell>
          <cell r="J67" t="str">
            <v>GCC New Office Building, Plot No: 384 / Building 46, Al Mafraq Industrial Area, Abu Dhabi</v>
          </cell>
          <cell r="K67"/>
          <cell r="L67"/>
        </row>
        <row r="68">
          <cell r="A68" t="str">
            <v>Ibn Al Nafis Medical Centre LLC - Abu Dhabi</v>
          </cell>
          <cell r="B68" t="str">
            <v>NAS Administration Services</v>
          </cell>
          <cell r="C68" t="str">
            <v>United Arab Emirates</v>
          </cell>
          <cell r="D68" t="str">
            <v>Abu Dhabi</v>
          </cell>
          <cell r="F68" t="str">
            <v>Clinic</v>
          </cell>
          <cell r="G68" t="str">
            <v>MF1047</v>
          </cell>
          <cell r="H68">
            <v>37622</v>
          </cell>
          <cell r="I68" t="str">
            <v>0097126324200</v>
          </cell>
          <cell r="J68" t="str">
            <v>Bin Sagar Tower,Najda St.,
P.O.box: 42528
Abu Dhabi - U.A.E</v>
          </cell>
          <cell r="K68"/>
          <cell r="L68" t="str">
            <v>Ibn Nafees Group</v>
          </cell>
        </row>
        <row r="69">
          <cell r="A69" t="str">
            <v>Ibn Al Nafis Medical Centre LLC - Branch 1 - Abu Dhabi</v>
          </cell>
          <cell r="B69" t="str">
            <v>NAS Administration Services</v>
          </cell>
          <cell r="C69" t="str">
            <v>United Arab Emirates</v>
          </cell>
          <cell r="D69" t="str">
            <v>Abu Dhabi</v>
          </cell>
          <cell r="F69" t="str">
            <v>Clinic</v>
          </cell>
          <cell r="G69" t="str">
            <v>MF4732</v>
          </cell>
          <cell r="H69">
            <v>43313</v>
          </cell>
          <cell r="I69" t="str">
            <v>0097125553800</v>
          </cell>
          <cell r="J69" t="str">
            <v>Ibn Nafees Medical Center Bramch 1, Villa 94, 16th Street, Khalifa City A, Abu Dhabi</v>
          </cell>
          <cell r="K69"/>
          <cell r="L69" t="str">
            <v>Ibn Nafees Group</v>
          </cell>
        </row>
        <row r="70">
          <cell r="A70" t="str">
            <v>Indus Medical Centre LLC - Abu Dhabi</v>
          </cell>
          <cell r="B70" t="str">
            <v>NAS Administration Services</v>
          </cell>
          <cell r="C70" t="str">
            <v>United Arab Emirates</v>
          </cell>
          <cell r="D70" t="str">
            <v>Abu Dhabi</v>
          </cell>
          <cell r="F70" t="str">
            <v>Clinic</v>
          </cell>
          <cell r="G70" t="str">
            <v>MF4961</v>
          </cell>
          <cell r="H70">
            <v>43205</v>
          </cell>
          <cell r="I70" t="str">
            <v>007125851800</v>
          </cell>
          <cell r="J70" t="str">
            <v>Near Punjab Flower Restaurant And Parco Hypermartket, China Camp, Workers Village 2, Mafraq Abu Dhabi</v>
          </cell>
          <cell r="K70"/>
          <cell r="L70" t="str">
            <v>INDUS MEDICAL CENTRE</v>
          </cell>
        </row>
        <row r="71">
          <cell r="A71" t="str">
            <v>Infiniti Clinic For General Medicine  - Abu Dhabi</v>
          </cell>
          <cell r="B71" t="str">
            <v>NAS Administration Services</v>
          </cell>
          <cell r="C71" t="str">
            <v>United Arab Emirates</v>
          </cell>
          <cell r="D71" t="str">
            <v>Abu Dhabi</v>
          </cell>
          <cell r="E71" t="str">
            <v>Western Region</v>
          </cell>
          <cell r="F71" t="str">
            <v>Clinic</v>
          </cell>
          <cell r="G71" t="str">
            <v>MF4186</v>
          </cell>
          <cell r="H71">
            <v>42505</v>
          </cell>
          <cell r="I71" t="str">
            <v>0097128882622</v>
          </cell>
          <cell r="J71" t="str">
            <v>Al Wadi Building, Second Floor, Industrial Area, Madinat Zayed, Western Region, Abu Dhabi email:  labreports.infinticlinic@gmail.com</v>
          </cell>
          <cell r="K71"/>
          <cell r="L71"/>
        </row>
        <row r="72">
          <cell r="A72" t="str">
            <v xml:space="preserve">Ittihad Medical Center - Abu Dhabi </v>
          </cell>
          <cell r="B72" t="str">
            <v>NAS Administration Services</v>
          </cell>
          <cell r="C72" t="str">
            <v>United Arab Emirates</v>
          </cell>
          <cell r="D72" t="str">
            <v>Abu Dhabi</v>
          </cell>
          <cell r="F72" t="str">
            <v>Clinic</v>
          </cell>
          <cell r="G72" t="str">
            <v>MF287</v>
          </cell>
          <cell r="H72">
            <v>36892</v>
          </cell>
          <cell r="I72" t="str">
            <v>0097126226611</v>
          </cell>
          <cell r="J72" t="str">
            <v>P.O.Box 46091
Abu Dhabi-UAE</v>
          </cell>
          <cell r="K72"/>
          <cell r="L72"/>
        </row>
        <row r="73">
          <cell r="A73" t="str">
            <v>Ivory Medical Center - Al Ain</v>
          </cell>
          <cell r="B73" t="str">
            <v>NAS Administration Services</v>
          </cell>
          <cell r="C73" t="str">
            <v>United Arab Emirates</v>
          </cell>
          <cell r="D73" t="str">
            <v>Abu Dhabi</v>
          </cell>
          <cell r="E73" t="str">
            <v>Al Ain City</v>
          </cell>
          <cell r="F73" t="str">
            <v>Clinic</v>
          </cell>
          <cell r="G73" t="str">
            <v>MF4456</v>
          </cell>
          <cell r="H73">
            <v>43327</v>
          </cell>
          <cell r="I73" t="str">
            <v>0097137376339</v>
          </cell>
          <cell r="J73" t="str">
            <v>Centrali District, Near Clock Round About, Hessa Bint Mohammed Street, Al Ain</v>
          </cell>
          <cell r="K73"/>
          <cell r="L73" t="str">
            <v>Trust Vision Investment LLC</v>
          </cell>
        </row>
        <row r="74">
          <cell r="A74" t="str">
            <v>Karachi Medical Polyclinic - Abu Dhabi</v>
          </cell>
          <cell r="B74" t="str">
            <v>NAS Administration Services</v>
          </cell>
          <cell r="C74" t="str">
            <v>United Arab Emirates</v>
          </cell>
          <cell r="D74" t="str">
            <v>Abu Dhabi</v>
          </cell>
          <cell r="F74" t="str">
            <v>Clinic</v>
          </cell>
          <cell r="G74" t="str">
            <v>MF3244</v>
          </cell>
          <cell r="H74">
            <v>42475</v>
          </cell>
          <cell r="I74" t="str">
            <v>0097125500730</v>
          </cell>
          <cell r="J74" t="str">
            <v>M40, ICAD Area Mussafah, Abu Dhabi</v>
          </cell>
          <cell r="K74"/>
          <cell r="L74"/>
        </row>
        <row r="75">
          <cell r="A75" t="str">
            <v>Kohat Medical Centre - Abu Dhabi</v>
          </cell>
          <cell r="B75" t="str">
            <v>NAS Administration Services</v>
          </cell>
          <cell r="C75" t="str">
            <v>United Arab Emirates</v>
          </cell>
          <cell r="D75" t="str">
            <v>Abu Dhabi</v>
          </cell>
          <cell r="F75" t="str">
            <v>Clinic</v>
          </cell>
          <cell r="G75" t="str">
            <v>MF3946</v>
          </cell>
          <cell r="H75">
            <v>41821</v>
          </cell>
          <cell r="I75" t="str">
            <v>0097125511129</v>
          </cell>
          <cell r="J75" t="str">
            <v>M-40 Mussaffah
P.O. Box: 110826</v>
          </cell>
          <cell r="K75"/>
          <cell r="L75"/>
        </row>
        <row r="76">
          <cell r="A76" t="str">
            <v>LAHORE MEDICAL CENTRE (MUSSAFAH) ABU DHABI</v>
          </cell>
          <cell r="B76" t="str">
            <v>NAS Administration Services</v>
          </cell>
          <cell r="C76" t="str">
            <v>United Arab Emirates</v>
          </cell>
          <cell r="D76" t="str">
            <v>Abu Dhabi</v>
          </cell>
          <cell r="F76" t="str">
            <v>Clinic</v>
          </cell>
          <cell r="G76" t="str">
            <v>MF366</v>
          </cell>
          <cell r="H76">
            <v>44743</v>
          </cell>
          <cell r="I76" t="str">
            <v>97125462548</v>
          </cell>
          <cell r="J76" t="str">
            <v>17, NEAR SHABAB, MUSSFAH SUPERMARKET, SANAIYA M-26, MUSSAFA, ABU DHABI</v>
          </cell>
          <cell r="K76"/>
          <cell r="L76" t="str">
            <v>Zia Medical Centre Group</v>
          </cell>
        </row>
        <row r="77">
          <cell r="A77" t="str">
            <v xml:space="preserve">LIFECARE MEDICAL CENTER LLC (AL WATHBA) - ABU DHABI </v>
          </cell>
          <cell r="B77" t="str">
            <v>NAS Administration Services</v>
          </cell>
          <cell r="C77" t="str">
            <v>United Arab Emirates</v>
          </cell>
          <cell r="D77" t="str">
            <v>Abu Dhabi</v>
          </cell>
          <cell r="F77" t="str">
            <v>Clinic</v>
          </cell>
          <cell r="G77" t="str">
            <v>MF5525</v>
          </cell>
          <cell r="H77">
            <v>43891</v>
          </cell>
          <cell r="I77" t="str">
            <v>97125826812</v>
          </cell>
          <cell r="J77" t="str">
            <v xml:space="preserve">NBB WORKERS CITY (A), RAZEEN, AL WATHBA, ABU DHABI
</v>
          </cell>
          <cell r="K77"/>
          <cell r="L77" t="str">
            <v>VPS Group</v>
          </cell>
        </row>
        <row r="78">
          <cell r="A78" t="str">
            <v>LIWA MEDICAL CENTRE (AL DHAFRA) ABU DHABI</v>
          </cell>
          <cell r="B78" t="str">
            <v>NAS Administration Services</v>
          </cell>
          <cell r="C78" t="str">
            <v>United Arab Emirates</v>
          </cell>
          <cell r="D78" t="str">
            <v>Abu Dhabi</v>
          </cell>
          <cell r="E78" t="str">
            <v>Western Region</v>
          </cell>
          <cell r="F78" t="str">
            <v>Clinic</v>
          </cell>
          <cell r="G78" t="str">
            <v>MF3306</v>
          </cell>
          <cell r="H78">
            <v>43070</v>
          </cell>
          <cell r="I78" t="str">
            <v>97128822877</v>
          </cell>
          <cell r="J78" t="str">
            <v>BUILDING-C17, AL TAJANUS STREET, ABU DHABI</v>
          </cell>
          <cell r="K78"/>
          <cell r="L78" t="str">
            <v>Liwa Group</v>
          </cell>
        </row>
        <row r="79">
          <cell r="A79" t="str">
            <v>LLH Medical Centre Al Musaffah  - AUH</v>
          </cell>
          <cell r="B79" t="str">
            <v>NAS Administration Services</v>
          </cell>
          <cell r="C79" t="str">
            <v>United Arab Emirates</v>
          </cell>
          <cell r="D79" t="str">
            <v>Abu Dhabi</v>
          </cell>
          <cell r="E79" t="str">
            <v>Mussafah</v>
          </cell>
          <cell r="F79" t="str">
            <v>Clinic</v>
          </cell>
          <cell r="G79" t="str">
            <v>MF4498</v>
          </cell>
          <cell r="H79">
            <v>42491</v>
          </cell>
          <cell r="I79" t="str">
            <v>0097125531414</v>
          </cell>
          <cell r="J79" t="str">
            <v>Plot - C173, M Floor, Shabia 9 , Musaffah, Near Al Najah Private School, Abu Dhabi</v>
          </cell>
          <cell r="K79"/>
          <cell r="L79" t="str">
            <v>VPS Group</v>
          </cell>
        </row>
        <row r="80">
          <cell r="A80" t="str">
            <v>LLH Medical Centre Al Musaffah LLC - Branch 3</v>
          </cell>
          <cell r="B80" t="str">
            <v>NAS Administration Services</v>
          </cell>
          <cell r="C80" t="str">
            <v>United Arab Emirates</v>
          </cell>
          <cell r="D80" t="str">
            <v>Abu Dhabi</v>
          </cell>
          <cell r="E80" t="str">
            <v>Mussafah</v>
          </cell>
          <cell r="F80" t="str">
            <v>Clinic</v>
          </cell>
          <cell r="G80" t="str">
            <v>MF5312</v>
          </cell>
          <cell r="H80">
            <v>43235</v>
          </cell>
          <cell r="I80" t="str">
            <v>0097124116450</v>
          </cell>
          <cell r="J80" t="str">
            <v>M40, KM Trading Building, ICAD, 16 Street, Musaffah Industrial Area, Abu Dhabi</v>
          </cell>
          <cell r="K80"/>
          <cell r="L80" t="str">
            <v>VPS Group</v>
          </cell>
        </row>
        <row r="81">
          <cell r="A81" t="str">
            <v>LLH Medical Centre Al Musaffah LLC- Branch 1</v>
          </cell>
          <cell r="B81" t="str">
            <v>NAS Administration Services</v>
          </cell>
          <cell r="C81" t="str">
            <v>United Arab Emirates</v>
          </cell>
          <cell r="D81" t="str">
            <v>Abu Dhabi</v>
          </cell>
          <cell r="E81" t="str">
            <v>Mussafah</v>
          </cell>
          <cell r="F81" t="str">
            <v>Clinic</v>
          </cell>
          <cell r="G81" t="str">
            <v>MF4557</v>
          </cell>
          <cell r="H81">
            <v>43235</v>
          </cell>
          <cell r="I81" t="str">
            <v>00971565024995</v>
          </cell>
          <cell r="J81" t="str">
            <v>Near labotel Camp, Mafraq industry, Abu Dhabi</v>
          </cell>
          <cell r="K81"/>
          <cell r="L81" t="str">
            <v>VPS Group</v>
          </cell>
        </row>
        <row r="82">
          <cell r="A82" t="str">
            <v>LLH Medical Centre LLC-  Abu Dhabi</v>
          </cell>
          <cell r="B82" t="str">
            <v>NAS Administration Services</v>
          </cell>
          <cell r="C82" t="str">
            <v>United Arab Emirates</v>
          </cell>
          <cell r="D82" t="str">
            <v>Abu Dhabi</v>
          </cell>
          <cell r="E82" t="str">
            <v>Mussafah</v>
          </cell>
          <cell r="F82" t="str">
            <v>Clinic</v>
          </cell>
          <cell r="G82" t="str">
            <v>MF3983</v>
          </cell>
          <cell r="H82">
            <v>43235</v>
          </cell>
          <cell r="I82" t="str">
            <v>0097124116452</v>
          </cell>
          <cell r="J82" t="str">
            <v>No. C55, Musaffah , Shabiya ME II, Near to Al Madina Supermarket Building, Abu Dhabi</v>
          </cell>
          <cell r="K82" t="str">
            <v>provider email ID is updated</v>
          </cell>
          <cell r="L82" t="str">
            <v>VPS Group</v>
          </cell>
        </row>
        <row r="83">
          <cell r="A83" t="str">
            <v>Life Care Clinic - Abu Dhabi</v>
          </cell>
          <cell r="B83" t="str">
            <v>NAS Administration Services</v>
          </cell>
          <cell r="C83" t="str">
            <v>United Arab Emirates</v>
          </cell>
          <cell r="D83" t="str">
            <v>Abu Dhabi</v>
          </cell>
          <cell r="F83" t="str">
            <v>Clinic</v>
          </cell>
          <cell r="G83" t="str">
            <v>MF5541</v>
          </cell>
          <cell r="H83">
            <v>44105</v>
          </cell>
          <cell r="I83" t="str">
            <v>0097125824916</v>
          </cell>
          <cell r="J83" t="str">
            <v>Magenta Real Estate Management LLC, Magenta Pearl Village, Abu Dhabi</v>
          </cell>
          <cell r="K83"/>
          <cell r="L83" t="str">
            <v>VPS Group</v>
          </cell>
        </row>
        <row r="84">
          <cell r="A84" t="str">
            <v>METRO INTERNATIONAL  MEDICAL CENTER LLC (AL RAHB) ABU DHABI</v>
          </cell>
          <cell r="B84" t="str">
            <v>NAS Administration Services</v>
          </cell>
          <cell r="C84" t="str">
            <v>United Arab Emirates</v>
          </cell>
          <cell r="D84" t="str">
            <v>Abu Dhabi</v>
          </cell>
          <cell r="E84" t="str">
            <v>Al Rahba</v>
          </cell>
          <cell r="F84" t="str">
            <v>Clinic</v>
          </cell>
          <cell r="G84" t="str">
            <v>MF4204</v>
          </cell>
          <cell r="H84">
            <v>43358</v>
          </cell>
          <cell r="I84" t="str">
            <v>97125566024</v>
          </cell>
          <cell r="J84" t="str">
            <v xml:space="preserve">Emirates post Building AL RAHB ST
</v>
          </cell>
          <cell r="K84"/>
          <cell r="L84"/>
        </row>
        <row r="85">
          <cell r="A85" t="str">
            <v>Majestic Dental Center - Abu Dhabi</v>
          </cell>
          <cell r="B85" t="str">
            <v>NAS Administration Services</v>
          </cell>
          <cell r="C85" t="str">
            <v>United Arab Emirates</v>
          </cell>
          <cell r="D85" t="str">
            <v>Abu Dhabi</v>
          </cell>
          <cell r="F85" t="str">
            <v>Clinic</v>
          </cell>
          <cell r="G85" t="str">
            <v>MF1901</v>
          </cell>
          <cell r="H85">
            <v>40311</v>
          </cell>
          <cell r="I85" t="str">
            <v>0097126669161</v>
          </cell>
          <cell r="J85" t="str">
            <v xml:space="preserve">Al Falah St., Opp. Abu baker Mosque, Abu Dhabi P.O. Box: 107374 Email: naserawwad@majesticdental.ae; zainabalsafi@majesticdental.ae; info@majesticdental.ae; </v>
          </cell>
          <cell r="K85"/>
          <cell r="L85" t="str">
            <v>Trust Vision Investment LLC</v>
          </cell>
        </row>
        <row r="86">
          <cell r="A86" t="str">
            <v>Max Care Medical Clinic - Abu Dhabi</v>
          </cell>
          <cell r="B86" t="str">
            <v>NAS Administration Services</v>
          </cell>
          <cell r="C86" t="str">
            <v>United Arab Emirates</v>
          </cell>
          <cell r="D86" t="str">
            <v>Abu Dhabi</v>
          </cell>
          <cell r="F86" t="str">
            <v>Clinic</v>
          </cell>
          <cell r="G86" t="str">
            <v>MF369</v>
          </cell>
          <cell r="H86">
            <v>43374</v>
          </cell>
          <cell r="I86" t="str">
            <v>0097148748355</v>
          </cell>
          <cell r="J86" t="str">
            <v>Musaffah, M43, 7th Street, Abu Dhabi, UAE</v>
          </cell>
          <cell r="K86"/>
          <cell r="L86"/>
        </row>
        <row r="87">
          <cell r="A87" t="str">
            <v>Mesk Al Madina Medical Center  - Abu Dhabi</v>
          </cell>
          <cell r="B87" t="str">
            <v>NAS Administration Services</v>
          </cell>
          <cell r="C87" t="str">
            <v>United Arab Emirates</v>
          </cell>
          <cell r="D87" t="str">
            <v>Abu Dhabi</v>
          </cell>
          <cell r="F87" t="str">
            <v>Clinic</v>
          </cell>
          <cell r="G87" t="str">
            <v>MF4048</v>
          </cell>
          <cell r="H87">
            <v>42036</v>
          </cell>
          <cell r="I87" t="str">
            <v>0097125504333</v>
          </cell>
          <cell r="J87" t="str">
            <v>ICAD Residential City
M40, Plot 96, Mussafah
P.O. Box: 30107, Abu Dhabi</v>
          </cell>
          <cell r="K87"/>
          <cell r="L87" t="str">
            <v>NMC-Bareen Cluster</v>
          </cell>
        </row>
        <row r="88">
          <cell r="A88" t="str">
            <v xml:space="preserve">Modern Center </v>
          </cell>
          <cell r="B88" t="str">
            <v>NAS Administration Services</v>
          </cell>
          <cell r="C88" t="str">
            <v>United Arab Emirates</v>
          </cell>
          <cell r="D88" t="str">
            <v>Abu Dhabi</v>
          </cell>
          <cell r="F88" t="str">
            <v>Clinic</v>
          </cell>
          <cell r="G88" t="str">
            <v>MF660</v>
          </cell>
          <cell r="H88">
            <v>36892</v>
          </cell>
          <cell r="I88" t="str">
            <v>0097137664764</v>
          </cell>
          <cell r="J88" t="str">
            <v>P.O. Box 80015
Al Ain, UAE</v>
          </cell>
          <cell r="K88"/>
          <cell r="L88"/>
        </row>
        <row r="89">
          <cell r="A89" t="str">
            <v>My Health Medical Centre - Abu Dhabi</v>
          </cell>
          <cell r="B89" t="str">
            <v>NAS Administration Services</v>
          </cell>
          <cell r="C89" t="str">
            <v>United Arab Emirates</v>
          </cell>
          <cell r="D89" t="str">
            <v>Abu Dhabi</v>
          </cell>
          <cell r="F89" t="str">
            <v>Clinic</v>
          </cell>
          <cell r="G89" t="str">
            <v>MF2452</v>
          </cell>
          <cell r="H89">
            <v>43070</v>
          </cell>
          <cell r="I89" t="str">
            <v>0097126767873</v>
          </cell>
          <cell r="J89" t="str">
            <v xml:space="preserve">Baniyas East 3_2,0, Mr. Nasser Salem Hameed Al Dahak Building, Abu Dhabi, UAE email: gm@myhealthmedical.ae </v>
          </cell>
          <cell r="K89"/>
          <cell r="L89"/>
        </row>
        <row r="90">
          <cell r="A90" t="str">
            <v>NAZEK MEDICAL CENTER - ABU DHABI</v>
          </cell>
          <cell r="B90" t="str">
            <v>NAS Administration Services</v>
          </cell>
          <cell r="C90" t="str">
            <v>United Arab Emirates</v>
          </cell>
          <cell r="D90" t="str">
            <v>Abu Dhabi</v>
          </cell>
          <cell r="F90" t="str">
            <v>Clinic</v>
          </cell>
          <cell r="G90" t="str">
            <v>MF5009</v>
          </cell>
          <cell r="H90">
            <v>44150</v>
          </cell>
          <cell r="I90" t="str">
            <v>97137550009</v>
          </cell>
          <cell r="J90" t="str">
            <v xml:space="preserve">Nazek medical center, Villa 25, Abu Dhabi
</v>
          </cell>
          <cell r="K90"/>
          <cell r="L90" t="str">
            <v>Trust Vision Investment LLC</v>
          </cell>
        </row>
        <row r="91">
          <cell r="A91" t="str">
            <v>New Hyderabad Clinic (Mussafah) Abu Dhabi</v>
          </cell>
          <cell r="B91" t="str">
            <v>NAS Administration Services</v>
          </cell>
          <cell r="C91" t="str">
            <v>United Arab Emirates</v>
          </cell>
          <cell r="D91" t="str">
            <v>Abu Dhabi</v>
          </cell>
          <cell r="F91" t="str">
            <v>Clinic</v>
          </cell>
          <cell r="G91" t="str">
            <v>MF796</v>
          </cell>
          <cell r="H91">
            <v>43313</v>
          </cell>
          <cell r="I91" t="str">
            <v>0097125522252</v>
          </cell>
          <cell r="J91" t="str">
            <v>79th Street, Mussafah, Near NMC Pharmacy, Abu Dhabi, UAE</v>
          </cell>
          <cell r="K91"/>
          <cell r="L91"/>
        </row>
        <row r="92">
          <cell r="A92" t="str">
            <v>New Look Medical Center (Khabisi) - Al Ain</v>
          </cell>
          <cell r="B92" t="str">
            <v>NAS Administration Services</v>
          </cell>
          <cell r="C92" t="str">
            <v>United Arab Emirates</v>
          </cell>
          <cell r="D92" t="str">
            <v>Abu Dhabi</v>
          </cell>
          <cell r="E92" t="str">
            <v>Al Ain City</v>
          </cell>
          <cell r="F92" t="str">
            <v>Clinic</v>
          </cell>
          <cell r="G92" t="str">
            <v>MF5020</v>
          </cell>
          <cell r="H92">
            <v>43739</v>
          </cell>
          <cell r="I92" t="str">
            <v>0097137857988</v>
          </cell>
          <cell r="J92" t="str">
            <v xml:space="preserve">Khabisi, Opposite Of Hazza Bin Zayed Stadium, Al Ain,UAE
</v>
          </cell>
          <cell r="K92"/>
          <cell r="L92" t="str">
            <v>Trust Vision Investment LLC</v>
          </cell>
        </row>
        <row r="93">
          <cell r="A93" t="str">
            <v>New Look Medical Center (Muroor Road) - Abu Dhabi</v>
          </cell>
          <cell r="B93" t="str">
            <v>NAS Administration Services</v>
          </cell>
          <cell r="C93" t="str">
            <v>United Arab Emirates</v>
          </cell>
          <cell r="D93" t="str">
            <v>Abu Dhabi</v>
          </cell>
          <cell r="F93" t="str">
            <v>Clinic</v>
          </cell>
          <cell r="G93" t="str">
            <v>MF4957</v>
          </cell>
          <cell r="H93">
            <v>43739</v>
          </cell>
          <cell r="I93" t="str">
            <v>0097126333361</v>
          </cell>
          <cell r="J93" t="str">
            <v xml:space="preserve">Muroor Road, Opposite Of Madinat Zayed Shopping Center, Abu Dhabi
</v>
          </cell>
          <cell r="K93"/>
          <cell r="L93" t="str">
            <v>Trust Vision Investment LLC</v>
          </cell>
        </row>
        <row r="94">
          <cell r="A94" t="str">
            <v>New Look Medical Center Branch 1 (Extra Mall) - Al Ain</v>
          </cell>
          <cell r="B94" t="str">
            <v>NAS Administration Services</v>
          </cell>
          <cell r="C94" t="str">
            <v>United Arab Emirates</v>
          </cell>
          <cell r="D94" t="str">
            <v>Abu Dhabi</v>
          </cell>
          <cell r="E94" t="str">
            <v>Al Ain City</v>
          </cell>
          <cell r="F94" t="str">
            <v>Clinic</v>
          </cell>
          <cell r="G94" t="str">
            <v>MF5090</v>
          </cell>
          <cell r="H94">
            <v>43739</v>
          </cell>
          <cell r="I94" t="str">
            <v>0097137857988</v>
          </cell>
          <cell r="J94" t="str">
            <v xml:space="preserve">Souq Extra Mall, Al Ain,UAE
</v>
          </cell>
          <cell r="K94"/>
          <cell r="L94" t="str">
            <v>Trust Vision Investment LLC</v>
          </cell>
        </row>
        <row r="95">
          <cell r="A95" t="str">
            <v>New Look Medical Center Branch 3 (Al Yahar)  - Al Ain</v>
          </cell>
          <cell r="B95" t="str">
            <v>NAS Administration Services</v>
          </cell>
          <cell r="C95" t="str">
            <v>United Arab Emirates</v>
          </cell>
          <cell r="D95" t="str">
            <v>Abu Dhabi</v>
          </cell>
          <cell r="E95" t="str">
            <v>Al Ain City</v>
          </cell>
          <cell r="F95" t="str">
            <v>Clinic</v>
          </cell>
          <cell r="G95" t="str">
            <v>MF5357</v>
          </cell>
          <cell r="H95">
            <v>43739</v>
          </cell>
          <cell r="I95" t="str">
            <v>0097137857988</v>
          </cell>
          <cell r="J95" t="str">
            <v>Al Yahar, Al Ain</v>
          </cell>
          <cell r="K95"/>
          <cell r="L95" t="str">
            <v>Trust Vision Investment LLC</v>
          </cell>
        </row>
        <row r="96">
          <cell r="A96" t="str">
            <v>New Look Medical Center Branch 4 (Baniyas East) - Abu Dhabi</v>
          </cell>
          <cell r="B96" t="str">
            <v>NAS Administration Services</v>
          </cell>
          <cell r="C96" t="str">
            <v>United Arab Emirates</v>
          </cell>
          <cell r="D96" t="str">
            <v>Abu Dhabi</v>
          </cell>
          <cell r="F96" t="str">
            <v>Clinic</v>
          </cell>
          <cell r="G96" t="str">
            <v>MF5476</v>
          </cell>
          <cell r="H96">
            <v>43739</v>
          </cell>
          <cell r="I96" t="str">
            <v>0097125500603</v>
          </cell>
          <cell r="J96" t="str">
            <v>Baniyas East 11, Abu Dhabi</v>
          </cell>
          <cell r="K96" t="str">
            <v>FACILITY GROUP NAME UPDATED</v>
          </cell>
          <cell r="L96" t="str">
            <v>Trust Vision Investment LLC</v>
          </cell>
        </row>
        <row r="97">
          <cell r="A97" t="str">
            <v>New Medical Centre  - Branch of Abu Dhabi 2</v>
          </cell>
          <cell r="B97" t="str">
            <v>NAS Administration Services</v>
          </cell>
          <cell r="C97" t="str">
            <v>United Arab Emirates</v>
          </cell>
          <cell r="D97" t="str">
            <v>Abu Dhabi</v>
          </cell>
          <cell r="F97" t="str">
            <v>Clinic</v>
          </cell>
          <cell r="G97" t="str">
            <v>MF3794</v>
          </cell>
          <cell r="H97">
            <v>41974</v>
          </cell>
          <cell r="I97" t="str">
            <v>0097137044700</v>
          </cell>
          <cell r="J97" t="str">
            <v>Plot No. 230, Sector Shiebat Al Salam
Zone Sanaiya, Al Ain</v>
          </cell>
          <cell r="K97" t="str">
            <v>Temporarily closed w.e.f. 07-May-2020</v>
          </cell>
          <cell r="L97" t="str">
            <v>NMC Group</v>
          </cell>
        </row>
        <row r="98">
          <cell r="A98" t="str">
            <v>New National Medical Centre  - Br 1 - Abu Dhabi</v>
          </cell>
          <cell r="B98" t="str">
            <v>NAS Administration Services</v>
          </cell>
          <cell r="C98" t="str">
            <v>United Arab Emirates</v>
          </cell>
          <cell r="D98" t="str">
            <v>Abu Dhabi</v>
          </cell>
          <cell r="F98" t="str">
            <v>Clinic</v>
          </cell>
          <cell r="G98" t="str">
            <v>MF3744</v>
          </cell>
          <cell r="H98">
            <v>41699</v>
          </cell>
          <cell r="I98" t="str">
            <v>0097125852420</v>
          </cell>
          <cell r="J98" t="str">
            <v>NASE ABDULLAH AL YATEEM BUILDING NO. 27, AL MADEENAH AS SINA IYAH 2ND STREET ICAD, SECTOR M36 PLOT 138</v>
          </cell>
          <cell r="K98"/>
          <cell r="L98" t="str">
            <v>National Hospital Group</v>
          </cell>
        </row>
        <row r="99">
          <cell r="A99" t="str">
            <v>New National Medical Centre - Abu Dhabi</v>
          </cell>
          <cell r="B99" t="str">
            <v>NAS Administration Services</v>
          </cell>
          <cell r="C99" t="str">
            <v>United Arab Emirates</v>
          </cell>
          <cell r="D99" t="str">
            <v>Abu Dhabi</v>
          </cell>
          <cell r="F99" t="str">
            <v>Clinic</v>
          </cell>
          <cell r="G99" t="str">
            <v>MF924</v>
          </cell>
          <cell r="H99">
            <v>36892</v>
          </cell>
          <cell r="I99" t="str">
            <v>0097125520100</v>
          </cell>
          <cell r="J99" t="str">
            <v>P.O.BOX 30666
Abu Dhabi, UAE</v>
          </cell>
          <cell r="K99"/>
          <cell r="L99" t="str">
            <v>National Hospital Group</v>
          </cell>
        </row>
        <row r="100">
          <cell r="A100" t="str">
            <v>Noor Al Ahli Medical Center - Abu Dhabi</v>
          </cell>
          <cell r="B100" t="str">
            <v>NAS Administration Services</v>
          </cell>
          <cell r="C100" t="str">
            <v>United Arab Emirates</v>
          </cell>
          <cell r="D100" t="str">
            <v>Abu Dhabi</v>
          </cell>
          <cell r="E100" t="str">
            <v>Al Ain City</v>
          </cell>
          <cell r="F100" t="str">
            <v>Clinic</v>
          </cell>
          <cell r="G100" t="str">
            <v>MF4437</v>
          </cell>
          <cell r="H100">
            <v>43146</v>
          </cell>
          <cell r="I100" t="str">
            <v>0097137665852</v>
          </cell>
          <cell r="J100" t="str">
            <v xml:space="preserve">Building #243-A, Sanaya, Al Ain, Abu Dhabi  PO Box: 83339
</v>
          </cell>
          <cell r="K100"/>
          <cell r="L100" t="str">
            <v>Ahalia</v>
          </cell>
        </row>
        <row r="101">
          <cell r="A101" t="str">
            <v>Noor Al Ahli Medical Center Branch 1 - Abu Dhabi</v>
          </cell>
          <cell r="B101" t="str">
            <v>NAS Administration Services</v>
          </cell>
          <cell r="C101" t="str">
            <v>United Arab Emirates</v>
          </cell>
          <cell r="D101" t="str">
            <v>Abu Dhabi</v>
          </cell>
          <cell r="E101" t="str">
            <v>Mussafah</v>
          </cell>
          <cell r="F101" t="str">
            <v>Clinic</v>
          </cell>
          <cell r="G101" t="str">
            <v>MF4705</v>
          </cell>
          <cell r="H101">
            <v>43146</v>
          </cell>
          <cell r="I101" t="str">
            <v>0097125575890</v>
          </cell>
          <cell r="J101" t="str">
            <v xml:space="preserve">M Floor, Gate #1, Inside Mall, Musaffah, ICAD Residential City, AUH  PO Box: 2419
</v>
          </cell>
          <cell r="K101"/>
          <cell r="L101" t="str">
            <v>Ahalia</v>
          </cell>
        </row>
        <row r="102">
          <cell r="A102" t="str">
            <v>Noor Al Ahli Medical Center Branch 2 - Abu Dhabi</v>
          </cell>
          <cell r="B102" t="str">
            <v>NAS Administration Services</v>
          </cell>
          <cell r="C102" t="str">
            <v>United Arab Emirates</v>
          </cell>
          <cell r="D102" t="str">
            <v>Abu Dhabi</v>
          </cell>
          <cell r="E102" t="str">
            <v>Mussafah</v>
          </cell>
          <cell r="F102" t="str">
            <v>Clinic</v>
          </cell>
          <cell r="G102" t="str">
            <v>MF4851</v>
          </cell>
          <cell r="H102">
            <v>43146</v>
          </cell>
          <cell r="I102" t="str">
            <v>0097125530368</v>
          </cell>
          <cell r="J102" t="str">
            <v xml:space="preserve">M Shabiyah, Building #C-5, Musaffah, AUHPO Box: 2419
</v>
          </cell>
          <cell r="K102"/>
          <cell r="L102" t="str">
            <v>Ahalia</v>
          </cell>
        </row>
        <row r="103">
          <cell r="A103" t="str">
            <v>Noor Al Ahli Medical Center Branch 4 - Abu Dhabi</v>
          </cell>
          <cell r="B103" t="str">
            <v>NAS Administration Services</v>
          </cell>
          <cell r="C103" t="str">
            <v>United Arab Emirates</v>
          </cell>
          <cell r="D103" t="str">
            <v>Abu Dhabi</v>
          </cell>
          <cell r="F103" t="str">
            <v>Clinic</v>
          </cell>
          <cell r="G103" t="str">
            <v>MF4926</v>
          </cell>
          <cell r="H103">
            <v>43146</v>
          </cell>
          <cell r="I103" t="str">
            <v>0097125858529</v>
          </cell>
          <cell r="J103" t="str">
            <v xml:space="preserve">Baniyas West, Abu Dhabi  PO Box: 2419
</v>
          </cell>
          <cell r="K103"/>
          <cell r="L103" t="str">
            <v>Ahalia</v>
          </cell>
        </row>
        <row r="104">
          <cell r="A104" t="str">
            <v>Noor Al Ahli Medical Center Branch 6 - Abu Dhab</v>
          </cell>
          <cell r="B104" t="str">
            <v>NAS Administration Services</v>
          </cell>
          <cell r="C104" t="str">
            <v>United Arab Emirates</v>
          </cell>
          <cell r="D104" t="str">
            <v>Abu Dhabi</v>
          </cell>
          <cell r="F104" t="str">
            <v>Clinic</v>
          </cell>
          <cell r="G104" t="str">
            <v>MF5121</v>
          </cell>
          <cell r="H104">
            <v>43146</v>
          </cell>
          <cell r="I104" t="str">
            <v>0097128833020</v>
          </cell>
          <cell r="J104" t="str">
            <v>Marfa Souq, Opposite Abu Saeed Mosque, Mirfa, Al Dhafrah Region, Abu Dhabi, UAE</v>
          </cell>
          <cell r="K104"/>
          <cell r="L104" t="str">
            <v>Ahalia</v>
          </cell>
        </row>
        <row r="105">
          <cell r="A105" t="str">
            <v>Noor Al Shifa Medical Center - Abu Dhabi</v>
          </cell>
          <cell r="B105" t="str">
            <v>NAS Administration Services</v>
          </cell>
          <cell r="C105" t="str">
            <v>United Arab Emirates</v>
          </cell>
          <cell r="D105" t="str">
            <v>Abu Dhabi</v>
          </cell>
          <cell r="F105" t="str">
            <v>Clinic</v>
          </cell>
          <cell r="G105" t="str">
            <v>MF4788</v>
          </cell>
          <cell r="H105">
            <v>42917</v>
          </cell>
          <cell r="I105" t="str">
            <v>0097125633380</v>
          </cell>
          <cell r="J105" t="str">
            <v>New Shahama, Dubai Mafraq Road, Abu Dhabi</v>
          </cell>
          <cell r="K105"/>
          <cell r="L105" t="str">
            <v>Hameem Pharmacy Group</v>
          </cell>
        </row>
        <row r="106">
          <cell r="A106" t="str">
            <v>Noor Alahli Medical Center - Branch 3</v>
          </cell>
          <cell r="B106" t="str">
            <v>NAS Administration Services</v>
          </cell>
          <cell r="C106" t="str">
            <v>United Arab Emirates</v>
          </cell>
          <cell r="D106" t="str">
            <v>Abu Dhabi</v>
          </cell>
          <cell r="F106" t="str">
            <v>Clinic</v>
          </cell>
          <cell r="G106" t="str">
            <v>MF4850</v>
          </cell>
          <cell r="H106">
            <v>44119</v>
          </cell>
          <cell r="I106" t="str">
            <v>97126811533</v>
          </cell>
          <cell r="J106" t="str">
            <v xml:space="preserve">BEHIND LIWA CENTER, HAMDAN STREET, ABU DHABI  </v>
          </cell>
          <cell r="K106"/>
          <cell r="L106" t="str">
            <v>Ahalia</v>
          </cell>
        </row>
        <row r="107">
          <cell r="A107" t="str">
            <v>Oasis Medical Centre - Abu Dhabi</v>
          </cell>
          <cell r="B107" t="str">
            <v>NAS Administration Services</v>
          </cell>
          <cell r="C107" t="str">
            <v>United Arab Emirates</v>
          </cell>
          <cell r="D107" t="str">
            <v>Abu Dhabi</v>
          </cell>
          <cell r="E107" t="str">
            <v>Mussafah</v>
          </cell>
          <cell r="F107" t="str">
            <v>Clinic</v>
          </cell>
          <cell r="G107" t="str">
            <v>MF405</v>
          </cell>
          <cell r="H107">
            <v>37622</v>
          </cell>
          <cell r="I107" t="str">
            <v>0097125506691</v>
          </cell>
          <cell r="J107" t="str">
            <v xml:space="preserve">ICAD, Mussafa email: ICADAMC@ahaliagroup.ae
</v>
          </cell>
          <cell r="K107"/>
          <cell r="L107" t="str">
            <v>Ahalia</v>
          </cell>
        </row>
        <row r="108">
          <cell r="A108" t="str">
            <v>Oasis Medical Centre Branch 1 - Abu Dhabi</v>
          </cell>
          <cell r="B108" t="str">
            <v>NAS Administration Services</v>
          </cell>
          <cell r="C108" t="str">
            <v>United Arab Emirates</v>
          </cell>
          <cell r="D108" t="str">
            <v>Abu Dhabi</v>
          </cell>
          <cell r="E108" t="str">
            <v>Al Falah</v>
          </cell>
          <cell r="F108" t="str">
            <v>Clinic</v>
          </cell>
          <cell r="G108" t="str">
            <v>MF4552</v>
          </cell>
          <cell r="H108">
            <v>43146</v>
          </cell>
          <cell r="I108" t="str">
            <v>0097126763282</v>
          </cell>
          <cell r="J108" t="str">
            <v>M floor, Oasis Building, Al Falah Street, Madinat Zayed Area, AUH PO Box: 2419</v>
          </cell>
          <cell r="K108"/>
          <cell r="L108" t="str">
            <v>Ahalia</v>
          </cell>
        </row>
        <row r="109">
          <cell r="A109" t="str">
            <v>Orthoplus Bone And Joint Center (Main St.) Al Ain</v>
          </cell>
          <cell r="B109" t="str">
            <v>NAS Administration Services</v>
          </cell>
          <cell r="C109" t="str">
            <v>United Arab Emirates</v>
          </cell>
          <cell r="D109" t="str">
            <v>Abu Dhabi</v>
          </cell>
          <cell r="E109" t="str">
            <v>Al Ain City</v>
          </cell>
          <cell r="F109" t="str">
            <v>Clinic</v>
          </cell>
          <cell r="G109" t="str">
            <v>MF1397</v>
          </cell>
          <cell r="H109">
            <v>43313</v>
          </cell>
          <cell r="I109" t="str">
            <v>0097137800378</v>
          </cell>
          <cell r="J109" t="str">
            <v>Al Fardan Exchange Building, Main Street, Town Center, Al Ain, UAE</v>
          </cell>
          <cell r="K109"/>
          <cell r="L109"/>
        </row>
        <row r="110">
          <cell r="A110" t="str">
            <v>Peshawar Medical Centre - Abu Dhabi</v>
          </cell>
          <cell r="B110" t="str">
            <v>NAS Administration Services</v>
          </cell>
          <cell r="C110" t="str">
            <v>United Arab Emirates</v>
          </cell>
          <cell r="D110" t="str">
            <v>Abu Dhabi</v>
          </cell>
          <cell r="F110" t="str">
            <v>Clinic</v>
          </cell>
          <cell r="G110" t="str">
            <v>MF3125</v>
          </cell>
          <cell r="H110">
            <v>42005</v>
          </cell>
          <cell r="I110" t="str">
            <v>0097125508987</v>
          </cell>
          <cell r="J110" t="str">
            <v>Infront of ICAD City,
ME#40 Sanaiya Mussaffah
Abu Dhabi
P.O. Box: 13111</v>
          </cell>
          <cell r="K110"/>
          <cell r="L110" t="str">
            <v>Zia Medical Centre Group</v>
          </cell>
        </row>
        <row r="111">
          <cell r="A111" t="str">
            <v>Pride Medical Center - Al Ain</v>
          </cell>
          <cell r="B111" t="str">
            <v>NAS Administration Services</v>
          </cell>
          <cell r="C111" t="str">
            <v>United Arab Emirates</v>
          </cell>
          <cell r="D111" t="str">
            <v>Abu Dhabi</v>
          </cell>
          <cell r="E111" t="str">
            <v>Al Ain City</v>
          </cell>
          <cell r="F111" t="str">
            <v>Clinic</v>
          </cell>
          <cell r="G111" t="str">
            <v>MF4518</v>
          </cell>
          <cell r="H111">
            <v>42552</v>
          </cell>
          <cell r="I111" t="str">
            <v>0097137998920</v>
          </cell>
          <cell r="J111" t="str">
            <v>Street No: 15 Batha Al Hayyer Sanaiya Al Ain</v>
          </cell>
          <cell r="K111"/>
          <cell r="L111"/>
        </row>
        <row r="112">
          <cell r="A112" t="str">
            <v>Prime Care Medical Center (M-4) Abu Dhabi</v>
          </cell>
          <cell r="B112" t="str">
            <v>NAS Administration Services</v>
          </cell>
          <cell r="C112" t="str">
            <v>United Arab Emirates</v>
          </cell>
          <cell r="D112" t="str">
            <v>Abu Dhabi</v>
          </cell>
          <cell r="F112" t="str">
            <v>Clinic</v>
          </cell>
          <cell r="G112" t="str">
            <v>MF2241</v>
          </cell>
          <cell r="H112">
            <v>43146</v>
          </cell>
          <cell r="I112" t="str">
            <v>97125538188</v>
          </cell>
          <cell r="J112" t="str">
            <v xml:space="preserve">Mussafah, M/4, Sanaiya - Abu Dhabi, UAE </v>
          </cell>
          <cell r="K112" t="str">
            <v xml:space="preserve">Provider contact Information is Updated 
</v>
          </cell>
          <cell r="L112"/>
        </row>
        <row r="113">
          <cell r="A113" t="str">
            <v>Providence International Medical &amp; Cosmetic Center LLC Abu Dhabi</v>
          </cell>
          <cell r="B113" t="str">
            <v>NAS Administration Services</v>
          </cell>
          <cell r="C113" t="str">
            <v>United Arab Emirates</v>
          </cell>
          <cell r="D113" t="str">
            <v>Abu Dhabi</v>
          </cell>
          <cell r="F113" t="str">
            <v>Clinic</v>
          </cell>
          <cell r="G113" t="str">
            <v>MF475</v>
          </cell>
          <cell r="H113">
            <v>43358</v>
          </cell>
          <cell r="I113" t="str">
            <v>0097126661197</v>
          </cell>
          <cell r="J113" t="str">
            <v>Camp Tower Building M1, Muroor Road Al Nahyan Camp, Abu Dhabi, Next to TeaTime Cafeteria, Opposite of ADCB</v>
          </cell>
          <cell r="K113"/>
          <cell r="L113"/>
        </row>
        <row r="114">
          <cell r="A114" t="str">
            <v>Rahmath Sila Clinic - Abu Dhabi</v>
          </cell>
          <cell r="B114" t="str">
            <v>NAS Administration Services</v>
          </cell>
          <cell r="C114" t="str">
            <v>United Arab Emirates</v>
          </cell>
          <cell r="D114" t="str">
            <v>Abu Dhabi</v>
          </cell>
          <cell r="F114" t="str">
            <v>Clinic</v>
          </cell>
          <cell r="G114" t="str">
            <v>MF4019</v>
          </cell>
          <cell r="H114">
            <v>42309</v>
          </cell>
          <cell r="I114" t="str">
            <v>0097128724999</v>
          </cell>
          <cell r="J114" t="str">
            <v>UAE Exchange Building, Al Sila, Abu Dhabi</v>
          </cell>
          <cell r="K114"/>
          <cell r="L114"/>
        </row>
        <row r="115">
          <cell r="A115" t="str">
            <v>Right Choice Medical Center (Mussafah Sanaiya M10) Abu Dhabi</v>
          </cell>
          <cell r="B115" t="str">
            <v>NAS Administration Services</v>
          </cell>
          <cell r="C115" t="str">
            <v>United Arab Emirates</v>
          </cell>
          <cell r="D115" t="str">
            <v>Abu Dhabi</v>
          </cell>
          <cell r="F115" t="str">
            <v>Clinic</v>
          </cell>
          <cell r="G115" t="str">
            <v>MF4742</v>
          </cell>
          <cell r="H115">
            <v>43146</v>
          </cell>
          <cell r="I115" t="str">
            <v>97124917600</v>
          </cell>
          <cell r="J115" t="str">
            <v>Musaffah industrial area block M10, Mussafah Sanaiya, Abu Dhabi, UAE</v>
          </cell>
          <cell r="K115"/>
          <cell r="L115"/>
        </row>
        <row r="116">
          <cell r="A116" t="str">
            <v>Sadiq Polyclinic (Musaffah) - Abu Dhabi</v>
          </cell>
          <cell r="B116" t="str">
            <v>NAS Administration Services</v>
          </cell>
          <cell r="C116" t="str">
            <v>United Arab Emirates</v>
          </cell>
          <cell r="D116" t="str">
            <v>Abu Dhabi</v>
          </cell>
          <cell r="F116" t="str">
            <v>Clinic</v>
          </cell>
          <cell r="G116" t="str">
            <v>MF2926</v>
          </cell>
          <cell r="H116">
            <v>43449</v>
          </cell>
          <cell r="I116" t="str">
            <v>0097125506804</v>
          </cell>
          <cell r="J116" t="str">
            <v>Opposite Spinneys Near ICAD City Street 11, Mussafah Industrial Area M37, Abu Dhabi</v>
          </cell>
          <cell r="K116"/>
          <cell r="L116"/>
        </row>
        <row r="117">
          <cell r="A117" t="str">
            <v>Sahara Medical Center - Abu Dhabi</v>
          </cell>
          <cell r="B117" t="str">
            <v>NAS Administration Services</v>
          </cell>
          <cell r="C117" t="str">
            <v>United Arab Emirates</v>
          </cell>
          <cell r="D117" t="str">
            <v>Abu Dhabi</v>
          </cell>
          <cell r="F117" t="str">
            <v>Clinic</v>
          </cell>
          <cell r="G117" t="str">
            <v>MF3578</v>
          </cell>
          <cell r="H117">
            <v>41699</v>
          </cell>
          <cell r="I117" t="str">
            <v>0097125556393</v>
          </cell>
          <cell r="J117" t="str">
            <v>C02 near ICAD Residential City M44, Sector 16, Mussaffah, Abu Dhabi sahara.labreports@gmail.com</v>
          </cell>
          <cell r="K117" t="str">
            <v>Provider email ID is updated</v>
          </cell>
          <cell r="L117" t="str">
            <v>Sahara Medical Center Group</v>
          </cell>
        </row>
        <row r="118">
          <cell r="A118" t="str">
            <v>Sehaty Medical Center (Musaffah) Abu Dhabi</v>
          </cell>
          <cell r="B118" t="str">
            <v>NAS Administration Services</v>
          </cell>
          <cell r="C118" t="str">
            <v>United Arab Emirates</v>
          </cell>
          <cell r="D118" t="str">
            <v>Abu Dhabi</v>
          </cell>
          <cell r="E118" t="str">
            <v>Mussafah</v>
          </cell>
          <cell r="F118" t="str">
            <v>Clinic</v>
          </cell>
          <cell r="G118" t="str">
            <v>MF4880</v>
          </cell>
          <cell r="H118">
            <v>43724</v>
          </cell>
          <cell r="I118" t="str">
            <v>0097124447336</v>
          </cell>
          <cell r="J118" t="str">
            <v>Unit 29, ICAD 3, Musaffah, Abu Dhabi</v>
          </cell>
          <cell r="K118"/>
          <cell r="L118" t="str">
            <v>MEDLIFE GROUP</v>
          </cell>
        </row>
        <row r="119">
          <cell r="A119" t="str">
            <v>Shaheen Medical Centre - Abu Dhabi</v>
          </cell>
          <cell r="B119" t="str">
            <v>NAS Administration Services</v>
          </cell>
          <cell r="C119" t="str">
            <v>United Arab Emirates</v>
          </cell>
          <cell r="D119" t="str">
            <v>Abu Dhabi</v>
          </cell>
          <cell r="F119" t="str">
            <v>Clinic</v>
          </cell>
          <cell r="G119" t="str">
            <v>MF1012</v>
          </cell>
          <cell r="H119">
            <v>39173</v>
          </cell>
          <cell r="I119" t="str">
            <v>0097126411345</v>
          </cell>
          <cell r="J119" t="str">
            <v>PO Box 32384</v>
          </cell>
          <cell r="K119"/>
          <cell r="L119"/>
        </row>
        <row r="120">
          <cell r="A120" t="str">
            <v>Star Al Ahalia Medical Center LLC - Abu Dhabi</v>
          </cell>
          <cell r="B120" t="str">
            <v>NAS Administration Services</v>
          </cell>
          <cell r="C120" t="str">
            <v>United Arab Emirates</v>
          </cell>
          <cell r="D120" t="str">
            <v>Abu Dhabi</v>
          </cell>
          <cell r="F120" t="str">
            <v>Clinic</v>
          </cell>
          <cell r="G120" t="str">
            <v>MF4729</v>
          </cell>
          <cell r="H120">
            <v>43146</v>
          </cell>
          <cell r="I120" t="str">
            <v>0097128744677</v>
          </cell>
          <cell r="J120" t="str">
            <v>Building C76, Near Gayathi Market, Gayathi, Abu Dhabi PO Box: 2419</v>
          </cell>
          <cell r="K120"/>
          <cell r="L120" t="str">
            <v>Ahalia</v>
          </cell>
        </row>
        <row r="121">
          <cell r="A121" t="str">
            <v>Star Medical Center LLC - Abu Dhabi</v>
          </cell>
          <cell r="B121" t="str">
            <v>NAS Administration Services</v>
          </cell>
          <cell r="C121" t="str">
            <v>United Arab Emirates</v>
          </cell>
          <cell r="D121" t="str">
            <v>Abu Dhabi</v>
          </cell>
          <cell r="F121" t="str">
            <v>Clinic</v>
          </cell>
          <cell r="G121" t="str">
            <v>MF578</v>
          </cell>
          <cell r="H121">
            <v>43327</v>
          </cell>
          <cell r="I121" t="str">
            <v>0097126661003</v>
          </cell>
          <cell r="J121" t="str">
            <v>Flat 202, Anarkali Plaza, Hamdan Bin Muhammad Road, Abu Dhabi</v>
          </cell>
          <cell r="K121"/>
          <cell r="L121" t="str">
            <v>Star Medical Center</v>
          </cell>
        </row>
        <row r="122">
          <cell r="A122" t="str">
            <v>Star Medical Center LLC - Branch 1 - Abu Dhabi</v>
          </cell>
          <cell r="B122" t="str">
            <v>NAS Administration Services</v>
          </cell>
          <cell r="C122" t="str">
            <v>United Arab Emirates</v>
          </cell>
          <cell r="D122" t="str">
            <v>Abu Dhabi</v>
          </cell>
          <cell r="F122" t="str">
            <v>Clinic</v>
          </cell>
          <cell r="G122" t="str">
            <v>MF3569</v>
          </cell>
          <cell r="H122">
            <v>43327</v>
          </cell>
          <cell r="I122" t="str">
            <v>0097125558081</v>
          </cell>
          <cell r="J122" t="str">
            <v>Office 8,9,10, Building 67, M-26, Sanaya, Musaffah, Abu Dhabi</v>
          </cell>
          <cell r="K122"/>
          <cell r="L122" t="str">
            <v>Star Medical Center</v>
          </cell>
        </row>
        <row r="123">
          <cell r="A123" t="str">
            <v>Sun Medical Clinic - Al Ain</v>
          </cell>
          <cell r="B123" t="str">
            <v>NAS Administration Services</v>
          </cell>
          <cell r="C123" t="str">
            <v>United Arab Emirates</v>
          </cell>
          <cell r="D123" t="str">
            <v>Abu Dhabi</v>
          </cell>
          <cell r="E123" t="str">
            <v>Al Ain City</v>
          </cell>
          <cell r="F123" t="str">
            <v>Clinic</v>
          </cell>
          <cell r="G123" t="str">
            <v>MF700</v>
          </cell>
          <cell r="H123">
            <v>43358</v>
          </cell>
          <cell r="I123" t="str">
            <v>0097137215434</v>
          </cell>
          <cell r="J123" t="str">
            <v>Mahmoud Al Baloushi Building, Street 04, Sanayia, Al Ain</v>
          </cell>
          <cell r="K123"/>
          <cell r="L123" t="str">
            <v>Sun Medical Clinic</v>
          </cell>
        </row>
        <row r="124">
          <cell r="A124" t="str">
            <v>Sun Medical Clinic - Branch 1 - Al Ain</v>
          </cell>
          <cell r="B124" t="str">
            <v>NAS Administration Services</v>
          </cell>
          <cell r="C124" t="str">
            <v>United Arab Emirates</v>
          </cell>
          <cell r="D124" t="str">
            <v>Abu Dhabi</v>
          </cell>
          <cell r="E124" t="str">
            <v>Al Ain City</v>
          </cell>
          <cell r="F124" t="str">
            <v>Clinic</v>
          </cell>
          <cell r="G124" t="str">
            <v>MF3765</v>
          </cell>
          <cell r="H124">
            <v>43358</v>
          </cell>
          <cell r="I124" t="str">
            <v>0097137803177</v>
          </cell>
          <cell r="J124" t="str">
            <v>Above Gulf Sun Hypermarket, Street 07, Sanayia, Al Ain</v>
          </cell>
          <cell r="K124"/>
          <cell r="L124" t="str">
            <v>Sun Medical Clinic</v>
          </cell>
        </row>
        <row r="125">
          <cell r="A125" t="str">
            <v>Swat Medical Poly Clinic - Abu Dhabi</v>
          </cell>
          <cell r="B125" t="str">
            <v>NAS Administration Services</v>
          </cell>
          <cell r="C125" t="str">
            <v>United Arab Emirates</v>
          </cell>
          <cell r="D125" t="str">
            <v>Abu Dhabi</v>
          </cell>
          <cell r="F125" t="str">
            <v>Clinic</v>
          </cell>
          <cell r="G125" t="str">
            <v>MF4664</v>
          </cell>
          <cell r="H125">
            <v>43174</v>
          </cell>
          <cell r="I125" t="str">
            <v>0097125550038</v>
          </cell>
          <cell r="J125" t="str">
            <v>Musaffah M-40, Bldg 116, Street 11</v>
          </cell>
          <cell r="K125"/>
          <cell r="L125" t="str">
            <v>Zia Medical Centre Group</v>
          </cell>
        </row>
        <row r="126">
          <cell r="A126" t="str">
            <v>TRUE LIFE PRIMARY CARE CENTER LLC - AL AIN</v>
          </cell>
          <cell r="B126" t="str">
            <v>NAS Administration Services</v>
          </cell>
          <cell r="C126" t="str">
            <v>United Arab Emirates</v>
          </cell>
          <cell r="D126" t="str">
            <v>Abu Dhabi</v>
          </cell>
          <cell r="E126" t="str">
            <v>Al Ain City</v>
          </cell>
          <cell r="F126" t="str">
            <v>Clinic</v>
          </cell>
          <cell r="G126" t="str">
            <v>MF7003</v>
          </cell>
          <cell r="H126">
            <v>44150</v>
          </cell>
          <cell r="I126" t="str">
            <v>97137854343</v>
          </cell>
          <cell r="J126" t="str">
            <v>Industrial Zone, Peace Division, 122: Khalifa Bin Zayed The First Street, Building, Mr. Mohammed Thalloub Salem Hamad and others, Al Ain</v>
          </cell>
          <cell r="K126"/>
          <cell r="L126" t="str">
            <v>Trust Vision Investment LLC</v>
          </cell>
        </row>
        <row r="127">
          <cell r="A127" t="str">
            <v>Taha Dental &amp; Medical Center - Abu Dhabi</v>
          </cell>
          <cell r="B127" t="str">
            <v>NAS Administration Services</v>
          </cell>
          <cell r="C127" t="str">
            <v>United Arab Emirates</v>
          </cell>
          <cell r="D127" t="str">
            <v>Abu Dhabi</v>
          </cell>
          <cell r="E127" t="str">
            <v>Al Falah</v>
          </cell>
          <cell r="F127" t="str">
            <v>Clinic</v>
          </cell>
          <cell r="G127" t="str">
            <v>MF473</v>
          </cell>
          <cell r="H127">
            <v>36892</v>
          </cell>
          <cell r="I127" t="str">
            <v>0097126343438</v>
          </cell>
          <cell r="J127" t="str">
            <v>P.O.Box 27754 insurance@tahamedical.com Ms. GOldina; admin@tahamedical.com</v>
          </cell>
          <cell r="K127"/>
          <cell r="L127" t="str">
            <v>Taha Medical Center</v>
          </cell>
        </row>
        <row r="128">
          <cell r="A128" t="str">
            <v>Talat Medical Center - Abu Dhabi</v>
          </cell>
          <cell r="B128" t="str">
            <v>NAS Administration Services</v>
          </cell>
          <cell r="C128" t="str">
            <v>United Arab Emirates</v>
          </cell>
          <cell r="D128" t="str">
            <v>Abu Dhabi</v>
          </cell>
          <cell r="F128" t="str">
            <v>Clinic</v>
          </cell>
          <cell r="G128" t="str">
            <v>MF494</v>
          </cell>
          <cell r="H128">
            <v>36892</v>
          </cell>
          <cell r="I128" t="str">
            <v>0097126426545</v>
          </cell>
          <cell r="J128" t="str">
            <v>P.O. Box 25339
Abu Dhabi, UAE</v>
          </cell>
          <cell r="K128"/>
          <cell r="L128" t="str">
            <v>Trust Vision Investment LLC</v>
          </cell>
        </row>
        <row r="129">
          <cell r="A129" t="str">
            <v>Talat Medical Centre New Al Musaffah - Abu Dhabi</v>
          </cell>
          <cell r="B129" t="str">
            <v>NAS Administration Services</v>
          </cell>
          <cell r="C129" t="str">
            <v>United Arab Emirates</v>
          </cell>
          <cell r="D129" t="str">
            <v>Abu Dhabi</v>
          </cell>
          <cell r="E129" t="str">
            <v>Mussafah</v>
          </cell>
          <cell r="F129" t="str">
            <v>Clinic</v>
          </cell>
          <cell r="G129" t="str">
            <v>MF1669</v>
          </cell>
          <cell r="H129">
            <v>38596</v>
          </cell>
          <cell r="I129" t="str">
            <v>0097125527100</v>
          </cell>
          <cell r="J129" t="str">
            <v xml:space="preserve">Shabiya ME 12, Al-Musaffah,
Abu Dhabi, UAE P.O.Box: 25339
</v>
          </cell>
          <cell r="K129"/>
          <cell r="L129" t="str">
            <v>Talat Medical Center Group</v>
          </cell>
        </row>
        <row r="130">
          <cell r="A130" t="str">
            <v>Top Care Medical Centre - Abu Dhabi</v>
          </cell>
          <cell r="B130" t="str">
            <v>NAS Administration Services</v>
          </cell>
          <cell r="C130" t="str">
            <v>United Arab Emirates</v>
          </cell>
          <cell r="D130" t="str">
            <v>Abu Dhabi</v>
          </cell>
          <cell r="E130" t="str">
            <v>Mussafah</v>
          </cell>
          <cell r="F130" t="str">
            <v>Clinic</v>
          </cell>
          <cell r="G130" t="str">
            <v>MF1740</v>
          </cell>
          <cell r="H130">
            <v>40330</v>
          </cell>
          <cell r="I130" t="str">
            <v>0097125500620</v>
          </cell>
          <cell r="J130" t="str">
            <v xml:space="preserve">Al Eskan AL Jamae Building ,Shops no. R023, R024,R025 – Ground Floor ,  Mussafah Industrial Area,  Abu Dhabi-UAE  </v>
          </cell>
          <cell r="K130"/>
          <cell r="L130" t="str">
            <v>Top Care Medical Centre</v>
          </cell>
        </row>
        <row r="131">
          <cell r="A131" t="str">
            <v>Unique Health Care Clinic LLC - Abu Dhabi</v>
          </cell>
          <cell r="B131" t="str">
            <v>NAS Administration Services</v>
          </cell>
          <cell r="C131" t="str">
            <v>United Arab Emirates</v>
          </cell>
          <cell r="D131" t="str">
            <v>Abu Dhabi</v>
          </cell>
          <cell r="F131" t="str">
            <v>Clinic</v>
          </cell>
          <cell r="G131" t="str">
            <v>MF5052</v>
          </cell>
          <cell r="H131">
            <v>43205</v>
          </cell>
          <cell r="I131" t="str">
            <v>0097125755333</v>
          </cell>
          <cell r="J131" t="str">
            <v>Al Sarab Building, Mussafah Industrial M14, Near UBL Bank Mussafah, Abu Dhabi</v>
          </cell>
          <cell r="K131"/>
          <cell r="L131"/>
        </row>
        <row r="132">
          <cell r="A132" t="str">
            <v>Vista Care Specialized Clinic- Abu Dhabi</v>
          </cell>
          <cell r="B132" t="str">
            <v>NAS Administration Services</v>
          </cell>
          <cell r="C132" t="str">
            <v>United Arab Emirates</v>
          </cell>
          <cell r="D132" t="str">
            <v>Abu Dhabi</v>
          </cell>
          <cell r="F132" t="str">
            <v>Clinic</v>
          </cell>
          <cell r="G132" t="str">
            <v>MF3624</v>
          </cell>
          <cell r="H132">
            <v>42095</v>
          </cell>
          <cell r="I132" t="str">
            <v>0097126263649</v>
          </cell>
          <cell r="J132" t="str">
            <v>Sheikh Zayed 1st Electra St
P.O. Box: 34531, Abu Dhabi</v>
          </cell>
          <cell r="K132"/>
          <cell r="L132"/>
        </row>
        <row r="133">
          <cell r="A133" t="str">
            <v>WLDY Medical Center (Jimi Area) - Abu Dhabi</v>
          </cell>
          <cell r="B133" t="str">
            <v>NAS Administration Services</v>
          </cell>
          <cell r="C133" t="str">
            <v>United Arab Emirates</v>
          </cell>
          <cell r="D133" t="str">
            <v>Abu Dhabi</v>
          </cell>
          <cell r="E133" t="str">
            <v>Al Ain City</v>
          </cell>
          <cell r="F133" t="str">
            <v>Clinic</v>
          </cell>
          <cell r="G133" t="str">
            <v>MF5339</v>
          </cell>
          <cell r="H133">
            <v>43739</v>
          </cell>
          <cell r="I133" t="str">
            <v>0097137222393</v>
          </cell>
          <cell r="J133" t="str">
            <v>Front of Jimi Mall, Al Jimi Area, Al Ain</v>
          </cell>
          <cell r="K133"/>
          <cell r="L133" t="str">
            <v>Trust Vision Investment LLC</v>
          </cell>
        </row>
        <row r="134">
          <cell r="A134" t="str">
            <v>Western Towers Al Ahlia Medical Center - Abu Dhabi</v>
          </cell>
          <cell r="B134" t="str">
            <v>NAS Administration Services</v>
          </cell>
          <cell r="C134" t="str">
            <v>United Arab Emirates</v>
          </cell>
          <cell r="D134" t="str">
            <v>Abu Dhabi</v>
          </cell>
          <cell r="E134" t="str">
            <v>Madinat Zayed</v>
          </cell>
          <cell r="F134" t="str">
            <v>Clinic</v>
          </cell>
          <cell r="G134" t="str">
            <v>MF4695</v>
          </cell>
          <cell r="H134">
            <v>43146</v>
          </cell>
          <cell r="I134" t="str">
            <v>0097128840522</v>
          </cell>
          <cell r="J134" t="str">
            <v>MZE-Plot #158, Shop #10, Sanaya, Madina Zayed, AUH PO Box: 2419</v>
          </cell>
          <cell r="K134"/>
          <cell r="L134" t="str">
            <v>Ahalia</v>
          </cell>
        </row>
        <row r="135">
          <cell r="A135" t="str">
            <v>Zia Medical Centre - Abu Dhabi</v>
          </cell>
          <cell r="B135" t="str">
            <v>NAS Administration Services</v>
          </cell>
          <cell r="C135" t="str">
            <v>United Arab Emirates</v>
          </cell>
          <cell r="D135" t="str">
            <v>Abu Dhabi</v>
          </cell>
          <cell r="F135" t="str">
            <v>Clinic</v>
          </cell>
          <cell r="G135" t="str">
            <v>MF1413</v>
          </cell>
          <cell r="H135">
            <v>39018</v>
          </cell>
          <cell r="I135" t="str">
            <v>0097125522201</v>
          </cell>
          <cell r="J135" t="str">
            <v>PO Box 13111,
Abu Dhabi, UAE</v>
          </cell>
          <cell r="K135"/>
          <cell r="L135" t="str">
            <v>Zia Medical Centre Group</v>
          </cell>
        </row>
        <row r="136">
          <cell r="A136" t="str">
            <v>Accuracy Plus Medical Laboratory (Hamdan St.) Abu Dhabi</v>
          </cell>
          <cell r="B136" t="str">
            <v>NAS Administration Services</v>
          </cell>
          <cell r="C136" t="str">
            <v>United Arab Emirates</v>
          </cell>
          <cell r="D136" t="str">
            <v>Abu Dhabi</v>
          </cell>
          <cell r="F136" t="str">
            <v>Diagnostics</v>
          </cell>
          <cell r="G136" t="str">
            <v>MF4977</v>
          </cell>
          <cell r="H136">
            <v>43235</v>
          </cell>
          <cell r="I136" t="str">
            <v>0097126333923</v>
          </cell>
          <cell r="J136" t="str">
            <v>M02, Aster Pharmacy Building, Hamdan Street - Abu Dhabi</v>
          </cell>
          <cell r="K136"/>
          <cell r="L136"/>
        </row>
        <row r="137">
          <cell r="A137" t="str">
            <v xml:space="preserve">Al Borg Diagnostic Centre For Laboratories (Al Najda St) Abu Dhabi </v>
          </cell>
          <cell r="B137" t="str">
            <v>NAS Administration Services</v>
          </cell>
          <cell r="C137" t="str">
            <v>United Arab Emirates</v>
          </cell>
          <cell r="D137" t="str">
            <v>Abu Dhabi</v>
          </cell>
          <cell r="F137" t="str">
            <v>Diagnostics</v>
          </cell>
          <cell r="G137" t="str">
            <v>MF1227</v>
          </cell>
          <cell r="H137">
            <v>43661</v>
          </cell>
          <cell r="I137" t="str">
            <v>00800252674</v>
          </cell>
          <cell r="J137" t="str">
            <v>Al Najda St. (Fatima Bint Mubarak) Bin Arrar Building, 1st Floor, Abu Dhabi</v>
          </cell>
          <cell r="K137"/>
          <cell r="L137" t="str">
            <v>Al  Borg Laboratories</v>
          </cell>
        </row>
        <row r="138">
          <cell r="A138" t="str">
            <v>Al Taj Medical Laboratory - Al Ain</v>
          </cell>
          <cell r="B138" t="str">
            <v>NAS Administration Services</v>
          </cell>
          <cell r="C138" t="str">
            <v>United Arab Emirates</v>
          </cell>
          <cell r="D138" t="str">
            <v>Abu Dhabi</v>
          </cell>
          <cell r="E138" t="str">
            <v>Al Ain City</v>
          </cell>
          <cell r="F138" t="str">
            <v>Diagnostics</v>
          </cell>
          <cell r="G138" t="str">
            <v>MF1897</v>
          </cell>
          <cell r="H138">
            <v>43358</v>
          </cell>
          <cell r="I138" t="str">
            <v>0097137666082</v>
          </cell>
          <cell r="J138" t="str">
            <v>Above Al Fardan Exchange, Mezzanine Floor, Main Street, Town Center, Al Ain</v>
          </cell>
          <cell r="K138"/>
          <cell r="L138" t="str">
            <v>Sun Medical Clinic</v>
          </cell>
        </row>
        <row r="139">
          <cell r="A139" t="str">
            <v>Dar Al Mouasah Diagnostic Center</v>
          </cell>
          <cell r="B139" t="str">
            <v>NAS Administration Services</v>
          </cell>
          <cell r="C139" t="str">
            <v>United Arab Emirates</v>
          </cell>
          <cell r="D139" t="str">
            <v>Abu Dhabi</v>
          </cell>
          <cell r="F139" t="str">
            <v>Diagnostics</v>
          </cell>
          <cell r="G139" t="str">
            <v>MF215</v>
          </cell>
          <cell r="H139">
            <v>43146</v>
          </cell>
          <cell r="I139" t="str">
            <v>0097126260066</v>
          </cell>
          <cell r="J139" t="str">
            <v>P. O. Box 41810
Abu Dhabi
United Arab Emirates</v>
          </cell>
          <cell r="K139"/>
          <cell r="L139"/>
        </row>
        <row r="140">
          <cell r="A140" t="str">
            <v>Ideal Clinical Laboratories - Abu Dhabi</v>
          </cell>
          <cell r="B140" t="str">
            <v>NAS Administration Services</v>
          </cell>
          <cell r="C140" t="str">
            <v>United Arab Emirates</v>
          </cell>
          <cell r="D140" t="str">
            <v>Abu Dhabi</v>
          </cell>
          <cell r="F140" t="str">
            <v>Diagnostics</v>
          </cell>
          <cell r="G140" t="str">
            <v>MF4099</v>
          </cell>
          <cell r="H140">
            <v>43435</v>
          </cell>
          <cell r="I140" t="str">
            <v>0097125558448</v>
          </cell>
          <cell r="J140" t="str">
            <v>C-44, Mezzanine Floor, Opposite to Emirates Future International Academy</v>
          </cell>
          <cell r="K140"/>
          <cell r="L140"/>
        </row>
        <row r="141">
          <cell r="A141" t="str">
            <v>Proficiency Healthcare Diagnostic Laboratories  - AUH</v>
          </cell>
          <cell r="B141" t="str">
            <v>NAS Administration Services</v>
          </cell>
          <cell r="C141" t="str">
            <v>United Arab Emirates</v>
          </cell>
          <cell r="D141" t="str">
            <v>Abu Dhabi</v>
          </cell>
          <cell r="F141" t="str">
            <v>Diagnostics</v>
          </cell>
          <cell r="G141" t="str">
            <v>MF3060</v>
          </cell>
          <cell r="H141">
            <v>41728</v>
          </cell>
          <cell r="I141" t="str">
            <v>0097124919300</v>
          </cell>
          <cell r="J141" t="str">
            <v>P.O. Box: 39430</v>
          </cell>
          <cell r="K141"/>
          <cell r="L141"/>
        </row>
        <row r="142">
          <cell r="A142" t="str">
            <v>The Open MRI Center - Abu Dhabi</v>
          </cell>
          <cell r="B142" t="str">
            <v>NAS Administration Services</v>
          </cell>
          <cell r="C142" t="str">
            <v>United Arab Emirates</v>
          </cell>
          <cell r="D142" t="str">
            <v>Abu Dhabi</v>
          </cell>
          <cell r="F142" t="str">
            <v>Diagnostics</v>
          </cell>
          <cell r="G142" t="str">
            <v>MF2487</v>
          </cell>
          <cell r="H142">
            <v>42795</v>
          </cell>
          <cell r="I142" t="str">
            <v>0097124442246</v>
          </cell>
          <cell r="J142" t="str">
            <v>Delma Street ; Al Nahyan Com Bldg ; 5B; Abu Dhabi email:  info@openmri.ae</v>
          </cell>
          <cell r="K142"/>
          <cell r="L142"/>
        </row>
        <row r="143">
          <cell r="A143" t="str">
            <v>UNILABS DIAGNOSTICS LLC (KHALIFA ST) ABU DHABI</v>
          </cell>
          <cell r="B143" t="str">
            <v>NAS Administration Services</v>
          </cell>
          <cell r="C143" t="str">
            <v>United Arab Emirates</v>
          </cell>
          <cell r="D143" t="str">
            <v>Abu Dhabi</v>
          </cell>
          <cell r="F143" t="str">
            <v>Diagnostics</v>
          </cell>
          <cell r="G143" t="str">
            <v>MF167</v>
          </cell>
          <cell r="H143">
            <v>39918</v>
          </cell>
          <cell r="I143" t="str">
            <v>0097126274767</v>
          </cell>
          <cell r="J143" t="str">
            <v xml:space="preserve">Khalifa St, Above Manara Pharmacy, Abu Dhabi
</v>
          </cell>
          <cell r="K143"/>
          <cell r="L143"/>
        </row>
        <row r="144">
          <cell r="A144" t="str">
            <v>ADVANCED MEDICAL CENTRE (AL BUSTAN) AJMAN)</v>
          </cell>
          <cell r="B144" t="str">
            <v>NAS Administration Services</v>
          </cell>
          <cell r="C144" t="str">
            <v>United Arab Emirates</v>
          </cell>
          <cell r="D144" t="str">
            <v>Ajman</v>
          </cell>
          <cell r="F144" t="str">
            <v>Clinic</v>
          </cell>
          <cell r="G144">
            <v>5789</v>
          </cell>
          <cell r="H144">
            <v>42217</v>
          </cell>
          <cell r="I144" t="str">
            <v>0097167459969</v>
          </cell>
          <cell r="J144" t="str">
            <v>AL BUSTAN, FLAT NO 202, SECOND FLOOR CITY MART BUILDING AJMAN, UAE</v>
          </cell>
          <cell r="K144"/>
          <cell r="L144"/>
        </row>
        <row r="145">
          <cell r="A145" t="str">
            <v>AJMAN UNIVERSITY MEDICAL CENTER (AL JURF 1) AJMAN</v>
          </cell>
          <cell r="B145" t="str">
            <v>NAS Administration Services</v>
          </cell>
          <cell r="C145" t="str">
            <v>United Arab Emirates</v>
          </cell>
          <cell r="D145" t="str">
            <v>Ajman</v>
          </cell>
          <cell r="F145" t="str">
            <v>Clinic</v>
          </cell>
          <cell r="G145">
            <v>5463</v>
          </cell>
          <cell r="H145">
            <v>44713</v>
          </cell>
          <cell r="I145" t="str">
            <v>97167056229</v>
          </cell>
          <cell r="J145" t="str">
            <v xml:space="preserve">SHEIKH ZAYED CENTER FOR CONFERENCES AND EXHIBITIONS, AJMAN UNIVERSITY, UNIVERSITY STREET, AL JURF 1, AJMAN, UAE </v>
          </cell>
          <cell r="K145"/>
          <cell r="L145"/>
        </row>
        <row r="146">
          <cell r="A146" t="str">
            <v>AL HEMAYA GENERAL CLINIC LLC (JURF) - AJMAN</v>
          </cell>
          <cell r="B146" t="str">
            <v>NAS Administration Services</v>
          </cell>
          <cell r="C146" t="str">
            <v>United Arab Emirates</v>
          </cell>
          <cell r="D146" t="str">
            <v>Ajman</v>
          </cell>
          <cell r="F146" t="str">
            <v>Clinic</v>
          </cell>
          <cell r="G146">
            <v>7770</v>
          </cell>
          <cell r="H146">
            <v>44880</v>
          </cell>
          <cell r="I146" t="str">
            <v>97165229703</v>
          </cell>
          <cell r="J146" t="str">
            <v>BUILDING NO. 103180388 JURF AJMAN</v>
          </cell>
          <cell r="K146"/>
          <cell r="L146"/>
        </row>
        <row r="147">
          <cell r="A147" t="str">
            <v>AMTEK MEDICAL CENTER (AL NUAIMIYA 3) AJMAN</v>
          </cell>
          <cell r="B147" t="str">
            <v>NAS Administration Services</v>
          </cell>
          <cell r="C147" t="str">
            <v>United Arab Emirates</v>
          </cell>
          <cell r="D147" t="str">
            <v>Ajman</v>
          </cell>
          <cell r="F147" t="str">
            <v>Clinic</v>
          </cell>
          <cell r="G147">
            <v>7958</v>
          </cell>
          <cell r="H147">
            <v>44896</v>
          </cell>
          <cell r="I147" t="str">
            <v>97167462120</v>
          </cell>
          <cell r="J147" t="str">
            <v>FLAT NO-105, AL RAFAA TOWER-1, SHEIKH KHALIFA STREET, AJMAN</v>
          </cell>
          <cell r="K147"/>
          <cell r="L147"/>
        </row>
        <row r="148">
          <cell r="A148" t="str">
            <v>Abdul Aziz Medical Centre LLC - Ajman</v>
          </cell>
          <cell r="B148" t="str">
            <v>NAS Administration Services</v>
          </cell>
          <cell r="C148" t="str">
            <v>United Arab Emirates</v>
          </cell>
          <cell r="D148" t="str">
            <v>Ajman</v>
          </cell>
          <cell r="F148" t="str">
            <v>Clinic</v>
          </cell>
          <cell r="G148">
            <v>6608</v>
          </cell>
          <cell r="H148">
            <v>43313</v>
          </cell>
          <cell r="I148" t="str">
            <v>0097167310722</v>
          </cell>
          <cell r="J148" t="str">
            <v>Al Salam Building, Floor F, Office No. 5, Sheikh Maktoum Bin Rashid Street, Al Hamadiya, Ajman</v>
          </cell>
          <cell r="K148"/>
          <cell r="L148"/>
        </row>
        <row r="149">
          <cell r="A149" t="str">
            <v>Access Clinic (NEW SANAIYA) Ajman</v>
          </cell>
          <cell r="B149" t="str">
            <v>NAS Administration Services</v>
          </cell>
          <cell r="C149" t="str">
            <v>United Arab Emirates</v>
          </cell>
          <cell r="D149" t="str">
            <v>Ajman</v>
          </cell>
          <cell r="F149" t="str">
            <v>Clinic</v>
          </cell>
          <cell r="G149">
            <v>6733</v>
          </cell>
          <cell r="H149">
            <v>41934</v>
          </cell>
          <cell r="I149" t="str">
            <v>97167404778</v>
          </cell>
          <cell r="J149" t="str">
            <v>NEAR EMIRATES GAS SIGNAL, NEW SANAIYA, AJMAN-UAE</v>
          </cell>
          <cell r="K149" t="str">
            <v>license extended as per the request</v>
          </cell>
          <cell r="L149" t="str">
            <v>Aster Group</v>
          </cell>
        </row>
        <row r="150">
          <cell r="A150" t="str">
            <v>Ahalia Medical Centre</v>
          </cell>
          <cell r="B150" t="str">
            <v>NAS Administration Services</v>
          </cell>
          <cell r="C150" t="str">
            <v>United Arab Emirates</v>
          </cell>
          <cell r="D150" t="str">
            <v>Ajman</v>
          </cell>
          <cell r="F150" t="str">
            <v>Clinic</v>
          </cell>
          <cell r="G150">
            <v>7287</v>
          </cell>
          <cell r="H150">
            <v>44119</v>
          </cell>
          <cell r="I150" t="str">
            <v>97167679587</v>
          </cell>
          <cell r="J150" t="str">
            <v xml:space="preserve">NEAR EMIRATES MARKET, ASYAD TOWER, AL ITTIHAD STREET  </v>
          </cell>
          <cell r="K150"/>
          <cell r="L150" t="str">
            <v>Ahalia</v>
          </cell>
        </row>
        <row r="151">
          <cell r="A151" t="str">
            <v>Ajman Medical Center - Ajman</v>
          </cell>
          <cell r="B151" t="str">
            <v>NAS Administration Services</v>
          </cell>
          <cell r="C151" t="str">
            <v>United Arab Emirates</v>
          </cell>
          <cell r="D151" t="str">
            <v>Ajman</v>
          </cell>
          <cell r="F151" t="str">
            <v>Clinic</v>
          </cell>
          <cell r="G151">
            <v>6240</v>
          </cell>
          <cell r="H151">
            <v>40302</v>
          </cell>
          <cell r="I151" t="str">
            <v>0097167430088</v>
          </cell>
          <cell r="J151" t="str">
            <v>Al Mobhat Roundabout, New Industrial Area, Al Zahra Building, Ajman</v>
          </cell>
          <cell r="K151"/>
          <cell r="L151"/>
        </row>
        <row r="152">
          <cell r="A152" t="str">
            <v>Al Ain Medical Center- Ajman</v>
          </cell>
          <cell r="B152" t="str">
            <v>NAS Administration Services</v>
          </cell>
          <cell r="C152" t="str">
            <v>United Arab Emirates</v>
          </cell>
          <cell r="D152" t="str">
            <v>Ajman</v>
          </cell>
          <cell r="F152" t="str">
            <v>Clinic</v>
          </cell>
          <cell r="G152">
            <v>6776</v>
          </cell>
          <cell r="H152">
            <v>43160</v>
          </cell>
          <cell r="I152" t="str">
            <v>0097167406661</v>
          </cell>
          <cell r="J152" t="str">
            <v>Hafiz Ibrahim Street Al Ain Market Building,Al humamiya, Ajman</v>
          </cell>
          <cell r="K152"/>
          <cell r="L152"/>
        </row>
        <row r="153">
          <cell r="A153" t="str">
            <v>Al Bustan Medical Center (Jurf) Ajman</v>
          </cell>
          <cell r="B153" t="str">
            <v>NAS Administration Services</v>
          </cell>
          <cell r="C153" t="str">
            <v>United Arab Emirates</v>
          </cell>
          <cell r="D153" t="str">
            <v>Ajman</v>
          </cell>
          <cell r="F153" t="str">
            <v>Clinic</v>
          </cell>
          <cell r="G153">
            <v>6472</v>
          </cell>
          <cell r="H153">
            <v>43296</v>
          </cell>
          <cell r="I153" t="str">
            <v>0097167488202</v>
          </cell>
          <cell r="J153" t="str">
            <v>Jurf Ajman, UAE Exchange Building, Near China Mall, Jurf, Ajman</v>
          </cell>
          <cell r="K153"/>
          <cell r="L153"/>
        </row>
        <row r="154">
          <cell r="A154" t="str">
            <v>Al Dhuha Medical Centre (Al Rumaila 3)- Ajman</v>
          </cell>
          <cell r="B154" t="str">
            <v>NAS Administration Services</v>
          </cell>
          <cell r="C154" t="str">
            <v>United Arab Emirates</v>
          </cell>
          <cell r="D154" t="str">
            <v>Ajman</v>
          </cell>
          <cell r="F154" t="str">
            <v>Clinic</v>
          </cell>
          <cell r="G154">
            <v>6775</v>
          </cell>
          <cell r="H154">
            <v>43480</v>
          </cell>
          <cell r="I154" t="str">
            <v>0097167405633</v>
          </cell>
          <cell r="J154" t="str">
            <v>Rumaila 3, Shaikh Rashid Bin Humaid Street, Opposite to Ajman One Tower, Ajman</v>
          </cell>
          <cell r="K154"/>
          <cell r="L154"/>
        </row>
        <row r="155">
          <cell r="A155" t="str">
            <v>Al Durra Dental Clinic (Liwara 2) Ajman</v>
          </cell>
          <cell r="B155" t="str">
            <v>NAS Administration Services</v>
          </cell>
          <cell r="C155" t="str">
            <v>United Arab Emirates</v>
          </cell>
          <cell r="D155" t="str">
            <v>Ajman</v>
          </cell>
          <cell r="F155" t="str">
            <v>Clinic</v>
          </cell>
          <cell r="G155">
            <v>6583</v>
          </cell>
          <cell r="H155">
            <v>43631</v>
          </cell>
          <cell r="I155" t="str">
            <v>09710505502165</v>
          </cell>
          <cell r="J155" t="str">
            <v>Near Al Ahlyia Charity School, Liwara Bldg. Liwara 2, Ajman</v>
          </cell>
          <cell r="K155"/>
          <cell r="L155"/>
        </row>
        <row r="156">
          <cell r="A156" t="str">
            <v>Al Elaj Medical Centre - Ajman</v>
          </cell>
          <cell r="B156" t="str">
            <v>NAS Administration Services</v>
          </cell>
          <cell r="C156" t="str">
            <v>United Arab Emirates</v>
          </cell>
          <cell r="D156" t="str">
            <v>Ajman</v>
          </cell>
          <cell r="F156" t="str">
            <v>Clinic</v>
          </cell>
          <cell r="G156">
            <v>6420</v>
          </cell>
          <cell r="H156">
            <v>41054</v>
          </cell>
          <cell r="I156" t="str">
            <v>0097167418880</v>
          </cell>
          <cell r="J156" t="str">
            <v>Ramilah R/A, Opp. Verona Resort, Union national bank Bldg., Ajman</v>
          </cell>
          <cell r="K156"/>
          <cell r="L156" t="str">
            <v>Elaj Medical Center</v>
          </cell>
        </row>
        <row r="157">
          <cell r="A157" t="str">
            <v>Al Gharafa Medical Centre - Ajman</v>
          </cell>
          <cell r="B157" t="str">
            <v>NAS Administration Services</v>
          </cell>
          <cell r="C157" t="str">
            <v>United Arab Emirates</v>
          </cell>
          <cell r="D157" t="str">
            <v>Ajman</v>
          </cell>
          <cell r="F157" t="str">
            <v>Clinic</v>
          </cell>
          <cell r="G157">
            <v>5808</v>
          </cell>
          <cell r="H157">
            <v>39516</v>
          </cell>
          <cell r="I157" t="str">
            <v>0097167448322</v>
          </cell>
          <cell r="J157" t="str">
            <v>Near Al Manama Hypermarket Above Al Ahlia Exchange Centre, Ajman</v>
          </cell>
          <cell r="K157"/>
          <cell r="L157" t="str">
            <v>Gharafa Group</v>
          </cell>
        </row>
        <row r="158">
          <cell r="A158" t="str">
            <v>Al Helal Medical Centre - Ajman</v>
          </cell>
          <cell r="B158" t="str">
            <v>NAS Administration Services</v>
          </cell>
          <cell r="C158" t="str">
            <v>United Arab Emirates</v>
          </cell>
          <cell r="D158" t="str">
            <v>Ajman</v>
          </cell>
          <cell r="F158" t="str">
            <v>Clinic</v>
          </cell>
          <cell r="G158">
            <v>5726</v>
          </cell>
          <cell r="H158">
            <v>43296</v>
          </cell>
          <cell r="I158" t="str">
            <v>0097167446359</v>
          </cell>
          <cell r="J158" t="str">
            <v>Uthman Bin Affan St, Nakheel 1, Ajman</v>
          </cell>
          <cell r="K158"/>
          <cell r="L158"/>
        </row>
        <row r="159">
          <cell r="A159" t="str">
            <v>Al Nahrain Specialty Medical Center (Al Nuaimia 2) - Ajman</v>
          </cell>
          <cell r="B159" t="str">
            <v>NAS Administration Services</v>
          </cell>
          <cell r="C159" t="str">
            <v>United Arab Emirates</v>
          </cell>
          <cell r="D159" t="str">
            <v>Ajman</v>
          </cell>
          <cell r="F159" t="str">
            <v>Clinic</v>
          </cell>
          <cell r="G159">
            <v>6930</v>
          </cell>
          <cell r="H159">
            <v>43313</v>
          </cell>
          <cell r="I159" t="str">
            <v>0097167449144</v>
          </cell>
          <cell r="J159" t="str">
            <v>Sky Tower Building, 6th Floor, Dheikh Khalifa Bin Zayed Road, Ajman</v>
          </cell>
          <cell r="K159"/>
          <cell r="L159"/>
        </row>
        <row r="160">
          <cell r="A160" t="str">
            <v>Al Nuaimia Clinic - Ajman</v>
          </cell>
          <cell r="B160" t="str">
            <v>NAS Administration Services</v>
          </cell>
          <cell r="C160" t="str">
            <v>United Arab Emirates</v>
          </cell>
          <cell r="D160" t="str">
            <v>Ajman</v>
          </cell>
          <cell r="F160" t="str">
            <v>Clinic</v>
          </cell>
          <cell r="G160">
            <v>5454</v>
          </cell>
          <cell r="H160">
            <v>42583</v>
          </cell>
          <cell r="I160" t="str">
            <v>0097167432262</v>
          </cell>
          <cell r="J160" t="str">
            <v>Bagdad super market Building, New Sanaiya Industrial area, Near Sun city supermarket, Ajman</v>
          </cell>
          <cell r="K160"/>
          <cell r="L160" t="str">
            <v>Right Health Group</v>
          </cell>
        </row>
        <row r="161">
          <cell r="A161" t="str">
            <v>Al Rukn Medical Center (Al Rashidiya 3) Ajman</v>
          </cell>
          <cell r="B161" t="str">
            <v>NAS Administration Services</v>
          </cell>
          <cell r="C161" t="str">
            <v>United Arab Emirates</v>
          </cell>
          <cell r="D161" t="str">
            <v>Ajman</v>
          </cell>
          <cell r="F161" t="str">
            <v>Clinic</v>
          </cell>
          <cell r="G161">
            <v>6546</v>
          </cell>
          <cell r="H161">
            <v>42401</v>
          </cell>
          <cell r="I161" t="str">
            <v>0097167402209</v>
          </cell>
          <cell r="J161" t="str">
            <v>1st Floor, Room#18, Building #3, Manr Al Amar, Opposite Al Hooth Supermarket,Ajman</v>
          </cell>
          <cell r="K161"/>
          <cell r="L161"/>
        </row>
        <row r="162">
          <cell r="A162" t="str">
            <v>Al Sanaiya Clinic - Ajman</v>
          </cell>
          <cell r="B162" t="str">
            <v>NAS Administration Services</v>
          </cell>
          <cell r="C162" t="str">
            <v>United Arab Emirates</v>
          </cell>
          <cell r="D162" t="str">
            <v>Ajman</v>
          </cell>
          <cell r="F162" t="str">
            <v>Clinic</v>
          </cell>
          <cell r="G162">
            <v>6225</v>
          </cell>
          <cell r="H162">
            <v>43313</v>
          </cell>
          <cell r="I162" t="str">
            <v>0097167484078</v>
          </cell>
          <cell r="J162" t="str">
            <v xml:space="preserve">Opp Ajman Korea Furniture , Next to China Mall, Al Jurf, Ajman
</v>
          </cell>
          <cell r="K162"/>
          <cell r="L162" t="str">
            <v>Right Health Group</v>
          </cell>
        </row>
        <row r="163">
          <cell r="A163" t="str">
            <v>Alia Medical Centre- Ajman</v>
          </cell>
          <cell r="B163" t="str">
            <v>NAS Administration Services</v>
          </cell>
          <cell r="C163" t="str">
            <v>United Arab Emirates</v>
          </cell>
          <cell r="D163" t="str">
            <v>Ajman</v>
          </cell>
          <cell r="F163" t="str">
            <v>Clinic</v>
          </cell>
          <cell r="G163">
            <v>5964</v>
          </cell>
          <cell r="H163">
            <v>39706</v>
          </cell>
          <cell r="I163" t="str">
            <v>0097167457755</v>
          </cell>
          <cell r="J163" t="str">
            <v>Al Shaab Building, Opp Kuwait Hospital,
Ajman, UAE.</v>
          </cell>
          <cell r="K163"/>
          <cell r="L163" t="str">
            <v>Anglo Arabian Healthcare</v>
          </cell>
        </row>
        <row r="164">
          <cell r="A164" t="str">
            <v>Aster Medical Centre (Al Nuaimiah) Ajman</v>
          </cell>
          <cell r="B164" t="str">
            <v>NAS Administration Services</v>
          </cell>
          <cell r="C164" t="str">
            <v>United Arab Emirates</v>
          </cell>
          <cell r="D164" t="str">
            <v>Ajman</v>
          </cell>
          <cell r="F164" t="str">
            <v>Clinic</v>
          </cell>
          <cell r="G164">
            <v>6552</v>
          </cell>
          <cell r="H164">
            <v>41000</v>
          </cell>
          <cell r="I164" t="str">
            <v>97167314799</v>
          </cell>
          <cell r="J164" t="str">
            <v xml:space="preserve"> Opposite ADNOC Petrol Station and Ramada Hotel Sheikh Khalifa Bin Zayed St., Al Nuaimiah, Ajman, UAE</v>
          </cell>
          <cell r="K164"/>
          <cell r="L164" t="str">
            <v>Aster Group</v>
          </cell>
        </row>
        <row r="165">
          <cell r="A165" t="str">
            <v>Aster Plus Specialist Medical Center (Al Rashidiya 3) Ajman</v>
          </cell>
          <cell r="B165" t="str">
            <v>NAS Administration Services</v>
          </cell>
          <cell r="C165" t="str">
            <v>United Arab Emirates</v>
          </cell>
          <cell r="D165" t="str">
            <v>Ajman</v>
          </cell>
          <cell r="F165" t="str">
            <v>Clinic</v>
          </cell>
          <cell r="G165">
            <v>7690</v>
          </cell>
          <cell r="H165">
            <v>43831</v>
          </cell>
          <cell r="I165" t="str">
            <v>0097165308057</v>
          </cell>
          <cell r="J165" t="str">
            <v>Al Manar Tower, Sheikh Rashid Bin Humeed St. Opp. Honda Showroom, Al Swan Al Rashidiya 3, Ajman</v>
          </cell>
          <cell r="K165"/>
          <cell r="L165" t="str">
            <v>Aster Group</v>
          </cell>
        </row>
        <row r="166">
          <cell r="A166" t="str">
            <v>Aura Medical Center (Jurf Industrial 2) Ajman</v>
          </cell>
          <cell r="B166" t="str">
            <v>NAS Administration Services</v>
          </cell>
          <cell r="C166" t="str">
            <v>United Arab Emirates</v>
          </cell>
          <cell r="D166" t="str">
            <v>Ajman</v>
          </cell>
          <cell r="F166" t="str">
            <v>Clinic</v>
          </cell>
          <cell r="G166">
            <v>7664</v>
          </cell>
          <cell r="H166">
            <v>44228</v>
          </cell>
          <cell r="I166" t="str">
            <v>97165265455</v>
          </cell>
          <cell r="J166" t="str">
            <v>RAINBOW BUILDING,SHOP-21, JURF INDUSTRIAL AREA 2, DUBAI</v>
          </cell>
          <cell r="K166"/>
          <cell r="L166"/>
        </row>
        <row r="167">
          <cell r="A167" t="str">
            <v>BAN DENTAL CLINIC LLC - AJMAN</v>
          </cell>
          <cell r="B167" t="str">
            <v>NAS Administration Services</v>
          </cell>
          <cell r="C167" t="str">
            <v>United Arab Emirates</v>
          </cell>
          <cell r="D167" t="str">
            <v>Ajman</v>
          </cell>
          <cell r="F167" t="str">
            <v>Clinic</v>
          </cell>
          <cell r="G167">
            <v>7184</v>
          </cell>
          <cell r="H167">
            <v>44440</v>
          </cell>
          <cell r="I167" t="str">
            <v>971501411904</v>
          </cell>
          <cell r="J167" t="str">
            <v xml:space="preserve">AL SHAMMARI BUILDING
</v>
          </cell>
          <cell r="K167"/>
          <cell r="L167" t="str">
            <v>BAN DENTAL GROUP</v>
          </cell>
        </row>
        <row r="168">
          <cell r="A168" t="str">
            <v>BYNOONA MEDICAL CENTER (AL NUAIMIYA 2) AJMAN</v>
          </cell>
          <cell r="B168" t="str">
            <v>NAS Administration Services</v>
          </cell>
          <cell r="C168" t="str">
            <v>United Arab Emirates</v>
          </cell>
          <cell r="D168" t="str">
            <v>Ajman</v>
          </cell>
          <cell r="F168" t="str">
            <v>Clinic</v>
          </cell>
          <cell r="G168">
            <v>7547</v>
          </cell>
          <cell r="H168">
            <v>44835</v>
          </cell>
          <cell r="I168" t="str">
            <v>97167430015</v>
          </cell>
          <cell r="J168" t="str">
            <v xml:space="preserve">AL HOOT TYRE BUILDING, ADI BIN HATEIM STREET.   email : bynoonamedicalcentre@gmail.com
</v>
          </cell>
          <cell r="K168"/>
          <cell r="L168"/>
        </row>
        <row r="169">
          <cell r="A169" t="str">
            <v>COST CARE MEDICAL CENTER (AL NUAIMIYA 1) AJMAN</v>
          </cell>
          <cell r="B169" t="str">
            <v>NAS Administration Services</v>
          </cell>
          <cell r="C169" t="str">
            <v>United Arab Emirates</v>
          </cell>
          <cell r="D169" t="str">
            <v>Ajman</v>
          </cell>
          <cell r="F169" t="str">
            <v>Clinic</v>
          </cell>
          <cell r="G169">
            <v>7424</v>
          </cell>
          <cell r="H169">
            <v>43480</v>
          </cell>
          <cell r="I169" t="str">
            <v>97165275643</v>
          </cell>
          <cell r="J169" t="str">
            <v>AL MARZOOKI BUILDING, SHOP NO.1, GROUND FLOOR,AL NUAIMIYA 1,AJMAN,</v>
          </cell>
          <cell r="K169"/>
          <cell r="L169" t="str">
            <v>FAITH GROUP - CLINICS</v>
          </cell>
        </row>
        <row r="170">
          <cell r="A170" t="str">
            <v>Careplus Medical Center LLC - Ajman</v>
          </cell>
          <cell r="B170" t="str">
            <v>NAS Administration Services</v>
          </cell>
          <cell r="C170" t="str">
            <v>United Arab Emirates</v>
          </cell>
          <cell r="D170" t="str">
            <v>Ajman</v>
          </cell>
          <cell r="F170" t="str">
            <v>Clinic</v>
          </cell>
          <cell r="G170">
            <v>6735</v>
          </cell>
          <cell r="H170">
            <v>43296</v>
          </cell>
          <cell r="I170" t="str">
            <v>0097167473341</v>
          </cell>
          <cell r="J170" t="str">
            <v>Flat No. 115, 1st Floor, KM Trading Building, Opposite to Lulu Hypermarket, Ajman, UAE</v>
          </cell>
          <cell r="K170"/>
          <cell r="L170"/>
        </row>
        <row r="171">
          <cell r="A171" t="str">
            <v>City Medical Centre - Ajman</v>
          </cell>
          <cell r="B171" t="str">
            <v>NAS Administration Services</v>
          </cell>
          <cell r="C171" t="str">
            <v>United Arab Emirates</v>
          </cell>
          <cell r="D171" t="str">
            <v>Ajman</v>
          </cell>
          <cell r="F171" t="str">
            <v>Clinic</v>
          </cell>
          <cell r="G171">
            <v>5765</v>
          </cell>
          <cell r="H171">
            <v>42339</v>
          </cell>
          <cell r="I171" t="str">
            <v>0097167441882</v>
          </cell>
          <cell r="J171" t="str">
            <v xml:space="preserve">Al Madeen Tower, Flat No.106, Above Al Ansari Exchange, Rashid Bin Humaid Street, Ajman
</v>
          </cell>
          <cell r="K171"/>
          <cell r="L171" t="str">
            <v>CITY MEDICAL CENTRE</v>
          </cell>
        </row>
        <row r="172">
          <cell r="A172" t="str">
            <v>Clinica Medical Center (Al Zora) Ajman</v>
          </cell>
          <cell r="B172" t="str">
            <v>NAS Administration Services</v>
          </cell>
          <cell r="C172" t="str">
            <v>United Arab Emirates</v>
          </cell>
          <cell r="D172" t="str">
            <v>Ajman</v>
          </cell>
          <cell r="F172" t="str">
            <v>Clinic</v>
          </cell>
          <cell r="G172">
            <v>7466</v>
          </cell>
          <cell r="H172">
            <v>43405</v>
          </cell>
          <cell r="I172" t="str">
            <v>0097165619607</v>
          </cell>
          <cell r="J172" t="str">
            <v xml:space="preserve"> Villa 13, Flamingo Villas, Etihad Road, Al Zora ,P.O. Box: 666, Ajman, UAE</v>
          </cell>
          <cell r="K172"/>
          <cell r="L172"/>
        </row>
        <row r="173">
          <cell r="A173" t="str">
            <v>Dear Health Medical Center (Rashidiya 3) Ajman</v>
          </cell>
          <cell r="B173" t="str">
            <v>NAS Administration Services</v>
          </cell>
          <cell r="C173" t="str">
            <v>United Arab Emirates</v>
          </cell>
          <cell r="D173" t="str">
            <v>Ajman</v>
          </cell>
          <cell r="F173" t="str">
            <v>Clinic</v>
          </cell>
          <cell r="G173">
            <v>6923</v>
          </cell>
          <cell r="H173">
            <v>43845</v>
          </cell>
          <cell r="I173" t="str">
            <v>00971674713366</v>
          </cell>
          <cell r="J173" t="str">
            <v>1st Floor, Al Swan Tower, Sheikh Rashid Bin Humad St. Rashidiya 3 , Ajman</v>
          </cell>
          <cell r="K173"/>
          <cell r="L173" t="str">
            <v>Dear Health Medical Center</v>
          </cell>
        </row>
        <row r="174">
          <cell r="A174" t="str">
            <v>Dr. Rajeevan Medical Centre - Ajman</v>
          </cell>
          <cell r="B174" t="str">
            <v>NAS Administration Services</v>
          </cell>
          <cell r="C174" t="str">
            <v>United Arab Emirates</v>
          </cell>
          <cell r="D174" t="str">
            <v>Ajman</v>
          </cell>
          <cell r="F174" t="str">
            <v>Clinic</v>
          </cell>
          <cell r="G174">
            <v>5717</v>
          </cell>
          <cell r="H174">
            <v>39411</v>
          </cell>
          <cell r="I174" t="str">
            <v>0097167431330</v>
          </cell>
          <cell r="J174" t="str">
            <v xml:space="preserve">Near Sanaya Industrial Area, Ajman
</v>
          </cell>
          <cell r="K174"/>
          <cell r="L174"/>
        </row>
        <row r="175">
          <cell r="A175" t="str">
            <v>Eve Medical Center (Al Jurf) - Ajman</v>
          </cell>
          <cell r="B175" t="str">
            <v>NAS Administration Services</v>
          </cell>
          <cell r="C175" t="str">
            <v>United Arab Emirates</v>
          </cell>
          <cell r="D175" t="str">
            <v>Ajman</v>
          </cell>
          <cell r="F175" t="str">
            <v>Clinic</v>
          </cell>
          <cell r="G175">
            <v>6269</v>
          </cell>
          <cell r="H175">
            <v>43570</v>
          </cell>
          <cell r="I175" t="str">
            <v>0097167498042</v>
          </cell>
          <cell r="J175" t="str">
            <v>Garden City Buiding Opp. New Immigration Office, Al Jurf, Ajman</v>
          </cell>
          <cell r="K175"/>
          <cell r="L175" t="str">
            <v>EVE MEDICAL CENTER GROUP</v>
          </cell>
        </row>
        <row r="176">
          <cell r="A176" t="str">
            <v>Family Medical Clinic - Ajman</v>
          </cell>
          <cell r="B176" t="str">
            <v>NAS Administration Services</v>
          </cell>
          <cell r="C176" t="str">
            <v>United Arab Emirates</v>
          </cell>
          <cell r="D176" t="str">
            <v>Ajman</v>
          </cell>
          <cell r="F176" t="str">
            <v>Clinic</v>
          </cell>
          <cell r="G176">
            <v>6077</v>
          </cell>
          <cell r="H176">
            <v>39706</v>
          </cell>
          <cell r="I176" t="str">
            <v>0097167434800</v>
          </cell>
          <cell r="J176" t="str">
            <v>Shamma Real Estate Building,_x000D_
Al Zahra, Ajman, UAE.</v>
          </cell>
          <cell r="K176"/>
          <cell r="L176" t="str">
            <v>Anglo Arabian Healthcare</v>
          </cell>
        </row>
        <row r="177">
          <cell r="A177" t="str">
            <v>First Aid Clinic (Al Jurf) Ajman</v>
          </cell>
          <cell r="B177" t="str">
            <v>NAS Administration Services</v>
          </cell>
          <cell r="C177" t="str">
            <v>United Arab Emirates</v>
          </cell>
          <cell r="D177" t="str">
            <v>Ajman</v>
          </cell>
          <cell r="F177" t="str">
            <v>Clinic</v>
          </cell>
          <cell r="G177">
            <v>7103</v>
          </cell>
          <cell r="H177">
            <v>43739</v>
          </cell>
          <cell r="I177" t="str">
            <v>0097167446752</v>
          </cell>
          <cell r="J177" t="str">
            <v>Flat No. 106, 1st Floor, Near Oscar Grand Cellar, Behind China Mall, Al Jurf, Ajman</v>
          </cell>
          <cell r="K177"/>
          <cell r="L177"/>
        </row>
        <row r="178">
          <cell r="A178" t="str">
            <v>Golden Star Childrens Clinic (Al Rashidiya 2)- Ajman</v>
          </cell>
          <cell r="B178" t="str">
            <v>NAS Administration Services</v>
          </cell>
          <cell r="C178" t="str">
            <v>United Arab Emirates</v>
          </cell>
          <cell r="D178" t="str">
            <v>Ajman</v>
          </cell>
          <cell r="F178" t="str">
            <v>Clinic</v>
          </cell>
          <cell r="G178">
            <v>7542</v>
          </cell>
          <cell r="H178">
            <v>43435</v>
          </cell>
          <cell r="I178" t="str">
            <v>0097167422730</v>
          </cell>
          <cell r="J178" t="str">
            <v>Ground Floor, Noor Building, Beside Ajman One Tower, Rashideya 3, Ajman. Tel No: 06-5544478</v>
          </cell>
          <cell r="K178"/>
          <cell r="L178"/>
        </row>
        <row r="179">
          <cell r="A179" t="str">
            <v>Huda Alalousi Specialized Medical Center LLC - Ajman</v>
          </cell>
          <cell r="B179" t="str">
            <v>NAS Administration Services</v>
          </cell>
          <cell r="C179" t="str">
            <v>United Arab Emirates</v>
          </cell>
          <cell r="D179" t="str">
            <v>Ajman</v>
          </cell>
          <cell r="F179" t="str">
            <v>Clinic</v>
          </cell>
          <cell r="G179">
            <v>7229</v>
          </cell>
          <cell r="H179">
            <v>43358</v>
          </cell>
          <cell r="I179" t="str">
            <v>0097167487776</v>
          </cell>
          <cell r="J179" t="str">
            <v>Ajman, Al Zorah, Etihad Street, Flamingo Villa No. 41, Ajman</v>
          </cell>
          <cell r="K179"/>
          <cell r="L179"/>
        </row>
        <row r="180">
          <cell r="A180" t="str">
            <v>Ibn Sina Medical Centre - Ajman</v>
          </cell>
          <cell r="B180" t="str">
            <v>NAS Administration Services</v>
          </cell>
          <cell r="C180" t="str">
            <v>United Arab Emirates</v>
          </cell>
          <cell r="D180" t="str">
            <v>Ajman</v>
          </cell>
          <cell r="F180" t="str">
            <v>Clinic</v>
          </cell>
          <cell r="G180">
            <v>5872</v>
          </cell>
          <cell r="H180">
            <v>39706</v>
          </cell>
          <cell r="I180" t="str">
            <v>0097167457755</v>
          </cell>
          <cell r="J180" t="str">
            <v>Al Quds Road, Al Quds Building,
PO Box 4749, Ajman, UAE.</v>
          </cell>
          <cell r="K180"/>
          <cell r="L180" t="str">
            <v>Anglo Arabian Healthcare</v>
          </cell>
        </row>
        <row r="181">
          <cell r="A181" t="str">
            <v>Ibtesam Medical Centre - Ajman</v>
          </cell>
          <cell r="B181" t="str">
            <v>NAS Administration Services</v>
          </cell>
          <cell r="C181" t="str">
            <v>United Arab Emirates</v>
          </cell>
          <cell r="D181" t="str">
            <v>Ajman</v>
          </cell>
          <cell r="F181" t="str">
            <v>Clinic</v>
          </cell>
          <cell r="G181">
            <v>6789</v>
          </cell>
          <cell r="H181">
            <v>43070</v>
          </cell>
          <cell r="I181" t="str">
            <v>0097167312929</v>
          </cell>
          <cell r="J181" t="str">
            <v>Flat 101-103, Andalus 1 Building, Sheikh Khalifa, Rashidiya 3, Ajman</v>
          </cell>
          <cell r="K181"/>
          <cell r="L181"/>
        </row>
        <row r="182">
          <cell r="A182" t="str">
            <v>International Specialist Medical Centre - Ajman</v>
          </cell>
          <cell r="B182" t="str">
            <v>NAS Administration Services</v>
          </cell>
          <cell r="C182" t="str">
            <v>United Arab Emirates</v>
          </cell>
          <cell r="D182" t="str">
            <v>Ajman</v>
          </cell>
          <cell r="F182" t="str">
            <v>Clinic</v>
          </cell>
          <cell r="G182">
            <v>5507</v>
          </cell>
          <cell r="H182">
            <v>42566</v>
          </cell>
          <cell r="I182" t="str">
            <v>0097167463400</v>
          </cell>
          <cell r="J182" t="str">
            <v>Kuwait Road, Along Naimiya Towers (In Front of Al Madina Pharmacy) Shafiq Rana Mohd Building, 1st Floor, Naimia, Ajman  Tel No: 06-7499516</v>
          </cell>
          <cell r="K182"/>
          <cell r="L182" t="str">
            <v>Elaj Medical Center</v>
          </cell>
        </row>
        <row r="183">
          <cell r="A183" t="str">
            <v>JABAL SINA MEDICAL CENTER LLC (RASHIDIYA 3) AJMAN</v>
          </cell>
          <cell r="B183" t="str">
            <v>NAS Administration Services</v>
          </cell>
          <cell r="C183" t="str">
            <v>United Arab Emirates</v>
          </cell>
          <cell r="D183" t="str">
            <v>Ajman</v>
          </cell>
          <cell r="F183" t="str">
            <v>Clinic</v>
          </cell>
          <cell r="G183">
            <v>7687</v>
          </cell>
          <cell r="H183">
            <v>44501</v>
          </cell>
          <cell r="I183" t="str">
            <v>97167402255</v>
          </cell>
          <cell r="J183" t="str">
            <v>ESCAPE TOWER , GROUND FLOOR, RASHIDIYA -3, SHEIKH RASHID BIN HUMAID AL NUAIMI STREET, AJMAN</v>
          </cell>
          <cell r="K183"/>
          <cell r="L183" t="str">
            <v>JABAL SINA MEDICAL CENTER</v>
          </cell>
        </row>
        <row r="184">
          <cell r="A184" t="str">
            <v>LLH Specialist Medical Center ( Al Nuaimia 2)- Ajman</v>
          </cell>
          <cell r="B184" t="str">
            <v>NAS Administration Services</v>
          </cell>
          <cell r="C184" t="str">
            <v>United Arab Emirates</v>
          </cell>
          <cell r="D184" t="str">
            <v>Ajman</v>
          </cell>
          <cell r="F184" t="str">
            <v>Clinic</v>
          </cell>
          <cell r="G184" t="str">
            <v>MOH-F-1000093</v>
          </cell>
          <cell r="H184">
            <v>43419</v>
          </cell>
          <cell r="I184" t="str">
            <v>0097167486747</v>
          </cell>
          <cell r="J184" t="str">
            <v>Mariyam Tower, King Faisal Street, Al Nuaimia 2 , Ajman</v>
          </cell>
          <cell r="K184" t="str">
            <v>Provider email ID is updated</v>
          </cell>
          <cell r="L184" t="str">
            <v>VPS Group</v>
          </cell>
        </row>
        <row r="185">
          <cell r="A185" t="str">
            <v>MAPLE MEDICAL CENTER-AJMAN</v>
          </cell>
          <cell r="B185" t="str">
            <v>NAS Administration Services</v>
          </cell>
          <cell r="C185" t="str">
            <v>United Arab Emirates</v>
          </cell>
          <cell r="D185" t="str">
            <v>Ajman</v>
          </cell>
          <cell r="F185" t="str">
            <v>Clinic</v>
          </cell>
          <cell r="G185">
            <v>7622</v>
          </cell>
          <cell r="H185">
            <v>44409</v>
          </cell>
          <cell r="I185" t="str">
            <v>97165955921</v>
          </cell>
          <cell r="J185" t="str">
            <v xml:space="preserve">AL SALAM STREET, RAWDA 3
FLAT NO : 559, ABDUL HAQUE BUILDING
</v>
          </cell>
          <cell r="K185"/>
          <cell r="L185" t="str">
            <v>MAPLE HEALTHCARE GROUP</v>
          </cell>
        </row>
        <row r="186">
          <cell r="A186" t="str">
            <v>Medo Medical Centre - Ajman</v>
          </cell>
          <cell r="B186" t="str">
            <v>NAS Administration Services</v>
          </cell>
          <cell r="C186" t="str">
            <v>United Arab Emirates</v>
          </cell>
          <cell r="D186" t="str">
            <v>Ajman</v>
          </cell>
          <cell r="F186" t="str">
            <v>Clinic</v>
          </cell>
          <cell r="G186">
            <v>5987</v>
          </cell>
          <cell r="H186">
            <v>44861</v>
          </cell>
          <cell r="I186" t="str">
            <v>0097165556303</v>
          </cell>
          <cell r="J186" t="str">
            <v>Shaikh Khailfa Bin Zayed Road, Al Badar Bldg., 1st Floor, Flat 101</v>
          </cell>
          <cell r="K186"/>
          <cell r="L186"/>
        </row>
        <row r="187">
          <cell r="A187" t="str">
            <v>Metro Medical Centre - Ajman</v>
          </cell>
          <cell r="B187" t="str">
            <v>NAS Administration Services</v>
          </cell>
          <cell r="C187" t="str">
            <v>United Arab Emirates</v>
          </cell>
          <cell r="D187" t="str">
            <v>Ajman</v>
          </cell>
          <cell r="F187" t="str">
            <v>Clinic</v>
          </cell>
          <cell r="G187">
            <v>6126</v>
          </cell>
          <cell r="H187">
            <v>39516</v>
          </cell>
          <cell r="I187" t="str">
            <v>0097167469694</v>
          </cell>
          <cell r="J187" t="str">
            <v>Al Nuaimiyah, Opp Ramada Hotel, Khalifa Bin Zayed St. Flat 3 ,4, 5 ,6 ,7 , Ajman</v>
          </cell>
          <cell r="K187"/>
          <cell r="L187" t="str">
            <v>Metro Medical Centre</v>
          </cell>
        </row>
        <row r="188">
          <cell r="A188" t="str">
            <v>Modern Medical Centre (Industrial Area 3) - Ajman</v>
          </cell>
          <cell r="B188" t="str">
            <v>NAS Administration Services</v>
          </cell>
          <cell r="C188" t="str">
            <v>United Arab Emirates</v>
          </cell>
          <cell r="D188" t="str">
            <v>Ajman</v>
          </cell>
          <cell r="F188" t="str">
            <v>Clinic</v>
          </cell>
          <cell r="G188">
            <v>6624</v>
          </cell>
          <cell r="H188">
            <v>43388</v>
          </cell>
          <cell r="I188" t="str">
            <v>0097167469695</v>
          </cell>
          <cell r="J188" t="str">
            <v>Tecton Building, Jeddah Street, Al Jurf Industrial Area 3, Ajman</v>
          </cell>
          <cell r="K188"/>
          <cell r="L188" t="str">
            <v>Metro Medical Centre</v>
          </cell>
        </row>
        <row r="189">
          <cell r="A189" t="str">
            <v>NMC Medical Centre Ajman (Al Rashidiya1) Ajman</v>
          </cell>
          <cell r="B189" t="str">
            <v>NAS Administration Services</v>
          </cell>
          <cell r="C189" t="str">
            <v>United Arab Emirates</v>
          </cell>
          <cell r="D189" t="str">
            <v>Ajman</v>
          </cell>
          <cell r="F189" t="str">
            <v>Clinic</v>
          </cell>
          <cell r="G189">
            <v>7427</v>
          </cell>
          <cell r="H189">
            <v>43313</v>
          </cell>
          <cell r="I189" t="str">
            <v>97167147666</v>
          </cell>
          <cell r="J189" t="str">
            <v>1st Floor, Samha Tower, Opposite to Al Khor Tower Behind Safeer Market, Rashidiya 1 - Ajman, UAE</v>
          </cell>
          <cell r="K189"/>
          <cell r="L189" t="str">
            <v>NMC - SUNNY CLUSTER</v>
          </cell>
        </row>
        <row r="190">
          <cell r="A190" t="str">
            <v>NOOR AL SHIFA CLINIC (JURF) AJMAN</v>
          </cell>
          <cell r="B190" t="str">
            <v>NAS Administration Services</v>
          </cell>
          <cell r="C190" t="str">
            <v>United Arab Emirates</v>
          </cell>
          <cell r="D190" t="str">
            <v>Ajman</v>
          </cell>
          <cell r="F190" t="str">
            <v>Clinic</v>
          </cell>
          <cell r="G190">
            <v>8135</v>
          </cell>
          <cell r="H190">
            <v>44819</v>
          </cell>
          <cell r="I190" t="str">
            <v>97165234870</v>
          </cell>
          <cell r="J190" t="str">
            <v>METRO BUILDING , JURF, AJMAN</v>
          </cell>
          <cell r="K190"/>
          <cell r="L190"/>
        </row>
        <row r="191">
          <cell r="A191" t="str">
            <v>National Clinic - Ajman</v>
          </cell>
          <cell r="B191" t="str">
            <v>NAS Administration Services</v>
          </cell>
          <cell r="C191" t="str">
            <v>United Arab Emirates</v>
          </cell>
          <cell r="D191" t="str">
            <v>Ajman</v>
          </cell>
          <cell r="F191" t="str">
            <v>Clinic</v>
          </cell>
          <cell r="G191">
            <v>5409</v>
          </cell>
          <cell r="H191">
            <v>42583</v>
          </cell>
          <cell r="I191" t="str">
            <v>0097167480780</v>
          </cell>
          <cell r="J191" t="str">
            <v xml:space="preserve">New Sanaiya Industrial area, Near Lucky Roundabout and Lucky Supermarket,  Ajman
</v>
          </cell>
          <cell r="K191"/>
          <cell r="L191" t="str">
            <v>Right Health Group</v>
          </cell>
        </row>
        <row r="192">
          <cell r="A192" t="str">
            <v>Northern Al Ahliah Medical Centre (Ahalia Group)</v>
          </cell>
          <cell r="B192" t="str">
            <v>NAS Administration Services</v>
          </cell>
          <cell r="C192" t="str">
            <v>United Arab Emirates</v>
          </cell>
          <cell r="D192" t="str">
            <v>Ajman</v>
          </cell>
          <cell r="F192" t="str">
            <v>Clinic</v>
          </cell>
          <cell r="G192">
            <v>7037</v>
          </cell>
          <cell r="H192">
            <v>44119</v>
          </cell>
          <cell r="I192" t="str">
            <v>97167404941</v>
          </cell>
          <cell r="J192" t="str">
            <v xml:space="preserve">AL WAKF BUILDING,GROUND FLOOR,BEHIND AJMAN GENERAL POST OFFICE &amp; NBAD </v>
          </cell>
          <cell r="K192"/>
          <cell r="L192" t="str">
            <v>Ahalia</v>
          </cell>
        </row>
        <row r="193">
          <cell r="A193" t="str">
            <v>ORIANA MEDICAL CENTER (JURF INDUSTRIAL AREA) AJMAN</v>
          </cell>
          <cell r="B193" t="str">
            <v>NAS Administration Services</v>
          </cell>
          <cell r="C193" t="str">
            <v>United Arab Emirates</v>
          </cell>
          <cell r="D193" t="str">
            <v>Ajman</v>
          </cell>
          <cell r="F193" t="str">
            <v>Clinic</v>
          </cell>
          <cell r="G193">
            <v>8045</v>
          </cell>
          <cell r="H193">
            <v>44835</v>
          </cell>
          <cell r="I193" t="str">
            <v>971565918888</v>
          </cell>
          <cell r="J193" t="str">
            <v xml:space="preserve">JURF INDUSTRIAL AREA
</v>
          </cell>
          <cell r="K193"/>
          <cell r="L193" t="str">
            <v>Oriana Hospital Group</v>
          </cell>
        </row>
        <row r="194">
          <cell r="A194" t="str">
            <v>Prime Medical Center AJM (Shk. Khalifa Bin Zayed St.) Ajman</v>
          </cell>
          <cell r="B194" t="str">
            <v>NAS Administration Services</v>
          </cell>
          <cell r="C194" t="str">
            <v>United Arab Emirates</v>
          </cell>
          <cell r="D194" t="str">
            <v>Ajman</v>
          </cell>
          <cell r="F194" t="str">
            <v>Clinic</v>
          </cell>
          <cell r="G194">
            <v>7148</v>
          </cell>
          <cell r="H194">
            <v>43023</v>
          </cell>
          <cell r="I194" t="str">
            <v>0097142720720</v>
          </cell>
          <cell r="J194" t="str">
            <v>Grand Mall - Sheikh Khalifa Bin Zayed St. - Ajman</v>
          </cell>
          <cell r="K194"/>
          <cell r="L194" t="str">
            <v>Prime Healthcare Group</v>
          </cell>
        </row>
        <row r="195">
          <cell r="A195" t="str">
            <v>RED MAPLE MEDICAL CENTER-AJMAN</v>
          </cell>
          <cell r="B195" t="str">
            <v>NAS Administration Services</v>
          </cell>
          <cell r="C195" t="str">
            <v>United Arab Emirates</v>
          </cell>
          <cell r="D195" t="str">
            <v>Ajman</v>
          </cell>
          <cell r="F195" t="str">
            <v>Clinic</v>
          </cell>
          <cell r="G195">
            <v>7459</v>
          </cell>
          <cell r="H195">
            <v>44409</v>
          </cell>
          <cell r="I195" t="str">
            <v>917467481778</v>
          </cell>
          <cell r="J195" t="str">
            <v xml:space="preserve">ABDUL HAQUE BUILDING
BAHIYA, AL JURF 3
</v>
          </cell>
          <cell r="K195"/>
          <cell r="L195" t="str">
            <v>MAPLE HEALTHCARE GROUP</v>
          </cell>
        </row>
        <row r="196">
          <cell r="A196" t="str">
            <v>RELIEF MEDICAL CENTER LLC (NAKHEEL 2) AJMAN</v>
          </cell>
          <cell r="B196" t="str">
            <v>NAS Administration Services</v>
          </cell>
          <cell r="C196" t="str">
            <v>United Arab Emirates</v>
          </cell>
          <cell r="D196" t="str">
            <v>Ajman</v>
          </cell>
          <cell r="F196" t="str">
            <v>Clinic</v>
          </cell>
          <cell r="G196">
            <v>8120</v>
          </cell>
          <cell r="H196">
            <v>44743</v>
          </cell>
          <cell r="I196" t="str">
            <v>97167483030</v>
          </cell>
          <cell r="J196" t="str">
            <v>G8, A BLOCK, AL DIWAN TOWER, SHEIKH RASHID BIN HUMEED STREET, AJMAN</v>
          </cell>
          <cell r="K196"/>
          <cell r="L196" t="str">
            <v>RELIEF MEDICAL CENTER</v>
          </cell>
        </row>
        <row r="197">
          <cell r="A197" t="str">
            <v>Right Health Clinic Jurf - Ajman</v>
          </cell>
          <cell r="B197" t="str">
            <v>NAS Administration Services</v>
          </cell>
          <cell r="C197" t="str">
            <v>United Arab Emirates</v>
          </cell>
          <cell r="D197" t="str">
            <v>Ajman</v>
          </cell>
          <cell r="F197" t="str">
            <v>Clinic</v>
          </cell>
          <cell r="G197">
            <v>7264</v>
          </cell>
          <cell r="H197">
            <v>43327</v>
          </cell>
          <cell r="I197" t="str">
            <v>0097167494969</v>
          </cell>
          <cell r="J197" t="str">
            <v>Ajman, Al Jurf, UAE</v>
          </cell>
          <cell r="K197"/>
          <cell r="L197" t="str">
            <v>Right Health Group</v>
          </cell>
        </row>
        <row r="198">
          <cell r="A198" t="str">
            <v>Right Health Clinic Jurf 2 - Owned by Owner - One Person Co LLC - Ajman</v>
          </cell>
          <cell r="B198" t="str">
            <v>NAS Administration Services</v>
          </cell>
          <cell r="C198" t="str">
            <v>United Arab Emirates</v>
          </cell>
          <cell r="D198" t="str">
            <v>Ajman</v>
          </cell>
          <cell r="F198" t="str">
            <v>Clinic</v>
          </cell>
          <cell r="G198">
            <v>7498</v>
          </cell>
          <cell r="H198">
            <v>44080</v>
          </cell>
          <cell r="I198" t="str">
            <v>0097167404141</v>
          </cell>
          <cell r="J198" t="str">
            <v>Shop No. 2, Jurf Industrial Zone 2, Ajman</v>
          </cell>
          <cell r="K198"/>
          <cell r="L198" t="str">
            <v>Right Health Group</v>
          </cell>
        </row>
        <row r="199">
          <cell r="A199" t="str">
            <v>SEHA MEDICAL CENTER (AL NUAIMIYA 1) AJMAN</v>
          </cell>
          <cell r="B199" t="str">
            <v>NAS Administration Services</v>
          </cell>
          <cell r="C199" t="str">
            <v>United Arab Emirates</v>
          </cell>
          <cell r="D199" t="str">
            <v>Ajman</v>
          </cell>
          <cell r="F199" t="str">
            <v>Clinic</v>
          </cell>
          <cell r="G199">
            <v>8074</v>
          </cell>
          <cell r="H199">
            <v>44849</v>
          </cell>
          <cell r="I199" t="str">
            <v>97167404045</v>
          </cell>
          <cell r="J199" t="str">
            <v>AJMAN-ALNUAMYIA-1- ITTEHAD ROAD</v>
          </cell>
          <cell r="K199"/>
          <cell r="L199"/>
        </row>
        <row r="200">
          <cell r="A200" t="str">
            <v>SHIFA AL JAZEERAH MEDICAL CENTRE LLC (SANAYYA) AJMAN</v>
          </cell>
          <cell r="B200" t="str">
            <v>NAS Administration Services</v>
          </cell>
          <cell r="C200" t="str">
            <v>United Arab Emirates</v>
          </cell>
          <cell r="D200" t="str">
            <v>Ajman</v>
          </cell>
          <cell r="F200" t="str">
            <v>Clinic</v>
          </cell>
          <cell r="G200">
            <v>7432</v>
          </cell>
          <cell r="H200">
            <v>43358</v>
          </cell>
          <cell r="I200" t="str">
            <v>0097167444830</v>
          </cell>
          <cell r="J200" t="str">
            <v>Near Nesto Hyper MArket New SAnyya, Ind, Area2, Ajman, UAE</v>
          </cell>
          <cell r="K200"/>
          <cell r="L200" t="str">
            <v>Shifa Al Jazeera Medical Group</v>
          </cell>
        </row>
        <row r="201">
          <cell r="A201" t="str">
            <v>SHIFA AL JAZEERAH MEDICAL CENTRE LLC BRANCH 01-( JURF) AJMAN</v>
          </cell>
          <cell r="B201" t="str">
            <v>NAS Administration Services</v>
          </cell>
          <cell r="C201" t="str">
            <v>United Arab Emirates</v>
          </cell>
          <cell r="D201" t="str">
            <v>Ajman</v>
          </cell>
          <cell r="F201" t="str">
            <v>Clinic</v>
          </cell>
          <cell r="G201">
            <v>8115</v>
          </cell>
          <cell r="H201">
            <v>44896</v>
          </cell>
          <cell r="I201" t="str">
            <v>97168812681</v>
          </cell>
          <cell r="J201" t="str">
            <v xml:space="preserve">JURF 1, 397 / 3 , GROUND FLOOR, AJMAN - UAE
</v>
          </cell>
          <cell r="K201"/>
          <cell r="L201" t="str">
            <v>Shifa Al Jazeera Medical Group</v>
          </cell>
        </row>
        <row r="202">
          <cell r="A202" t="str">
            <v>Skin and Teeth Medical Center LLC - Ajman</v>
          </cell>
          <cell r="B202" t="str">
            <v>NAS Administration Services</v>
          </cell>
          <cell r="C202" t="str">
            <v>United Arab Emirates</v>
          </cell>
          <cell r="D202" t="str">
            <v>Ajman</v>
          </cell>
          <cell r="F202" t="str">
            <v>Clinic</v>
          </cell>
          <cell r="G202">
            <v>7419</v>
          </cell>
          <cell r="H202">
            <v>43388</v>
          </cell>
          <cell r="I202" t="str">
            <v>0097167444560</v>
          </cell>
          <cell r="J202" t="str">
            <v>Flamingo Villa, Villa No. 37, Al Zorah, Ajman, UAE</v>
          </cell>
          <cell r="K202"/>
          <cell r="L202"/>
        </row>
        <row r="203">
          <cell r="A203" t="str">
            <v>Thiqa Dental Clinic (Al Rumaila 3) - Ajman</v>
          </cell>
          <cell r="B203" t="str">
            <v>NAS Administration Services</v>
          </cell>
          <cell r="C203" t="str">
            <v>United Arab Emirates</v>
          </cell>
          <cell r="D203" t="str">
            <v>Ajman</v>
          </cell>
          <cell r="F203" t="str">
            <v>Clinic</v>
          </cell>
          <cell r="G203">
            <v>7266</v>
          </cell>
          <cell r="H203">
            <v>43525</v>
          </cell>
          <cell r="I203" t="str">
            <v>0097167467020</v>
          </cell>
          <cell r="J203" t="str">
            <v xml:space="preserve">Al Shorofa 1 Builing Office No. 108, Sh. Rashid Bin Humaid, Next to Nissan Showroom, Ajman
</v>
          </cell>
          <cell r="K203"/>
          <cell r="L203"/>
        </row>
        <row r="204">
          <cell r="A204" t="str">
            <v>VPM INTERNATIONAL HEALTHCARE LLC (KHALIFA ST) AJMAN</v>
          </cell>
          <cell r="B204" t="str">
            <v>NAS Administration Services</v>
          </cell>
          <cell r="C204" t="str">
            <v>United Arab Emirates</v>
          </cell>
          <cell r="D204" t="str">
            <v>Ajman</v>
          </cell>
          <cell r="F204" t="str">
            <v>Clinic</v>
          </cell>
          <cell r="G204">
            <v>7039</v>
          </cell>
          <cell r="H204">
            <v>44501</v>
          </cell>
          <cell r="I204" t="str">
            <v>97167427427</v>
          </cell>
          <cell r="J204" t="str">
            <v>EMIRATES NBD RESIDENTIAL TOWER, KHALIFA STREET, AJMAN</v>
          </cell>
          <cell r="K204"/>
          <cell r="L204"/>
        </row>
        <row r="205">
          <cell r="A205" t="str">
            <v>ABSOLUTE WELLNESS MEDICAL CENTRE &amp; DIAGNOSTIC- DUBAI</v>
          </cell>
          <cell r="B205" t="str">
            <v>NAS Administration Services</v>
          </cell>
          <cell r="C205" t="str">
            <v>United Arab Emirates</v>
          </cell>
          <cell r="D205" t="str">
            <v>Dubai</v>
          </cell>
          <cell r="F205" t="str">
            <v>Clinic</v>
          </cell>
          <cell r="G205" t="str">
            <v>DHA-F-5308110</v>
          </cell>
          <cell r="H205">
            <v>44896</v>
          </cell>
          <cell r="I205" t="str">
            <v>97143361355</v>
          </cell>
          <cell r="J205" t="str">
            <v xml:space="preserve">SALMAN EBRAHIM BUILDING	LATIFA HAMDAN STREET, DUBAI
</v>
          </cell>
          <cell r="K205"/>
          <cell r="L205"/>
        </row>
        <row r="206">
          <cell r="A206" t="str">
            <v>ADVANCED CARE MEDICAL CENTER (DIP 1) DUBAI</v>
          </cell>
          <cell r="B206" t="str">
            <v>NAS Administration Services</v>
          </cell>
          <cell r="C206" t="str">
            <v>United Arab Emirates</v>
          </cell>
          <cell r="D206" t="str">
            <v>Dubai</v>
          </cell>
          <cell r="F206" t="str">
            <v>Clinic</v>
          </cell>
          <cell r="G206" t="str">
            <v>DHA-F-5058752</v>
          </cell>
          <cell r="H206">
            <v>44805</v>
          </cell>
          <cell r="I206" t="str">
            <v>97143463099</v>
          </cell>
          <cell r="J206" t="str">
            <v>44 STREET, ALICO AL MADINA HYPERMARKET BUILDING, DUBAI</v>
          </cell>
          <cell r="K206"/>
          <cell r="L206" t="str">
            <v>Advanced Care Group</v>
          </cell>
        </row>
        <row r="207">
          <cell r="A207" t="str">
            <v>ADVANCED CARE MEDICAL CENTER BRANCH - AL QUOZ 2</v>
          </cell>
          <cell r="B207" t="str">
            <v>NAS Administration Services</v>
          </cell>
          <cell r="C207" t="str">
            <v>United Arab Emirates</v>
          </cell>
          <cell r="D207" t="str">
            <v>Dubai</v>
          </cell>
          <cell r="E207" t="str">
            <v>AL QOUZ SECOND</v>
          </cell>
          <cell r="F207" t="str">
            <v>Clinic</v>
          </cell>
          <cell r="G207" t="str">
            <v>DHA-F-5626518</v>
          </cell>
          <cell r="H207">
            <v>44301</v>
          </cell>
          <cell r="I207" t="str">
            <v>97142355200</v>
          </cell>
          <cell r="J207" t="str">
            <v>PASON'S SUPERMARKET BUILDING, BEHIND JOTUN PAINT FACTORY, AL QUOZ 2</v>
          </cell>
          <cell r="K207"/>
          <cell r="L207" t="str">
            <v>Advanced Care Group</v>
          </cell>
        </row>
        <row r="208">
          <cell r="A208" t="str">
            <v>ADVANCED CARE MEDICAL CENTER BRANCH -DIC</v>
          </cell>
          <cell r="B208" t="str">
            <v>NAS Administration Services</v>
          </cell>
          <cell r="C208" t="str">
            <v>United Arab Emirates</v>
          </cell>
          <cell r="D208" t="str">
            <v>Dubai</v>
          </cell>
          <cell r="F208" t="str">
            <v>Clinic</v>
          </cell>
          <cell r="G208" t="str">
            <v>DHA-F-0002329</v>
          </cell>
          <cell r="H208">
            <v>44301</v>
          </cell>
          <cell r="I208" t="str">
            <v>97148786503</v>
          </cell>
          <cell r="J208" t="str">
            <v xml:space="preserve">"Souq No :4, Shop Number : 4 &amp; 5,
Seihshoweb 4, Labour City 3,
Dubai Industrial City,
Dubai - UAE"
</v>
          </cell>
          <cell r="K208"/>
          <cell r="L208" t="str">
            <v>Advanced Care Group</v>
          </cell>
        </row>
        <row r="209">
          <cell r="A209" t="str">
            <v>ADVANCED CARE MEDICAL CENTER LLC BRANCH (INDUSTRIAL AREA 1) DUBAI</v>
          </cell>
          <cell r="B209" t="str">
            <v>NAS Administration Services</v>
          </cell>
          <cell r="C209" t="str">
            <v>United Arab Emirates</v>
          </cell>
          <cell r="D209" t="str">
            <v>Dubai</v>
          </cell>
          <cell r="F209" t="str">
            <v>Clinic</v>
          </cell>
          <cell r="G209" t="str">
            <v>DHA-F-0115116</v>
          </cell>
          <cell r="H209">
            <v>44454</v>
          </cell>
          <cell r="I209" t="str">
            <v>091743807807</v>
          </cell>
          <cell r="J209" t="str">
            <v xml:space="preserve">CROWN MALL, GROUND FLOOR, SHOP NO: 30, JEBAL ALI INDUSTRIAL AREA 1
</v>
          </cell>
          <cell r="K209"/>
          <cell r="L209" t="str">
            <v>Advanced Care Group</v>
          </cell>
        </row>
        <row r="210">
          <cell r="A210" t="str">
            <v>AL AZHAR CLINIC LLC 4</v>
          </cell>
          <cell r="B210" t="str">
            <v>NAS Administration Services</v>
          </cell>
          <cell r="C210" t="str">
            <v>United Arab Emirates</v>
          </cell>
          <cell r="D210" t="str">
            <v>Dubai</v>
          </cell>
          <cell r="F210" t="str">
            <v>Clinic</v>
          </cell>
          <cell r="G210" t="str">
            <v>DHA-F-9579987</v>
          </cell>
          <cell r="H210">
            <v>44288</v>
          </cell>
          <cell r="I210" t="str">
            <v>0097148806616</v>
          </cell>
          <cell r="J210" t="str">
            <v xml:space="preserve">"Building Name: XPO Mall 
 Street Name: MADINAT HYPERMARKET Apartment/Villa Number: 10
Area Name: Jebel Ali Industrial-3"
</v>
          </cell>
          <cell r="K210"/>
          <cell r="L210" t="str">
            <v>Right Health Group</v>
          </cell>
        </row>
        <row r="211">
          <cell r="A211" t="str">
            <v>AL BADIYA DENTAL CLINIC (DUBAI FESTIVAL CITY) DUBAI</v>
          </cell>
          <cell r="B211" t="str">
            <v>NAS Administration Services</v>
          </cell>
          <cell r="C211" t="str">
            <v>United Arab Emirates</v>
          </cell>
          <cell r="D211" t="str">
            <v>Dubai</v>
          </cell>
          <cell r="F211" t="str">
            <v>Clinic</v>
          </cell>
          <cell r="G211" t="str">
            <v>DHA-F-0000977</v>
          </cell>
          <cell r="H211">
            <v>44531</v>
          </cell>
          <cell r="I211" t="str">
            <v>97142830777</v>
          </cell>
          <cell r="J211" t="str">
            <v xml:space="preserve">BIN SOUGHAT BUILDING,FIRST FLOOR, DUBAI FESTIVAL CITY, 
NAD AL HAMAR ROAD
</v>
          </cell>
          <cell r="K211"/>
          <cell r="L211"/>
        </row>
        <row r="212">
          <cell r="A212" t="str">
            <v>AL HANA MODERN MEDICAL CENTER LLC (AL MANKHOOL) DUBAI</v>
          </cell>
          <cell r="B212" t="str">
            <v>NAS Administration Services</v>
          </cell>
          <cell r="C212" t="str">
            <v>United Arab Emirates</v>
          </cell>
          <cell r="D212" t="str">
            <v>Dubai</v>
          </cell>
          <cell r="F212" t="str">
            <v>Clinic</v>
          </cell>
          <cell r="G212" t="str">
            <v>DHA-F-1246522</v>
          </cell>
          <cell r="H212">
            <v>44501</v>
          </cell>
          <cell r="I212" t="str">
            <v>97143244034</v>
          </cell>
          <cell r="J212" t="str">
            <v>2ND FLOOR, AL HANA CENTER, AL MANKHOOL ROAD, AL JAFILIYA, DUBAI, U.A.E</v>
          </cell>
          <cell r="K212"/>
          <cell r="L212"/>
        </row>
        <row r="213">
          <cell r="A213" t="str">
            <v>AL SEYOUH MEDICAL CENTER (INDUSTRIAL 4) SHARJAH</v>
          </cell>
          <cell r="B213" t="str">
            <v>NAS Administration Services</v>
          </cell>
          <cell r="C213" t="str">
            <v>United Arab Emirates</v>
          </cell>
          <cell r="D213" t="str">
            <v>Dubai</v>
          </cell>
          <cell r="F213" t="str">
            <v>Clinic</v>
          </cell>
          <cell r="G213">
            <v>8151</v>
          </cell>
          <cell r="H213">
            <v>44866</v>
          </cell>
          <cell r="I213" t="str">
            <v>97165594836</v>
          </cell>
          <cell r="J213" t="str">
            <v>BUILDING MATERIAL COMPLEX, INDUSTRIAL 4, SHARJAH</v>
          </cell>
          <cell r="K213"/>
          <cell r="L213" t="str">
            <v>AL SEYOUH MEDICAL CENTER</v>
          </cell>
        </row>
        <row r="214">
          <cell r="A214" t="str">
            <v>AL SHIFA AL UROPI MEDICAL CENTER DWC - DUBAI</v>
          </cell>
          <cell r="B214" t="str">
            <v>NAS Administration Services</v>
          </cell>
          <cell r="C214" t="str">
            <v>United Arab Emirates</v>
          </cell>
          <cell r="D214" t="str">
            <v>Dubai</v>
          </cell>
          <cell r="F214" t="str">
            <v>Clinic</v>
          </cell>
          <cell r="G214" t="str">
            <v>DHA-F-0906434</v>
          </cell>
          <cell r="H214">
            <v>44788</v>
          </cell>
          <cell r="I214" t="str">
            <v>97144759111</v>
          </cell>
          <cell r="J214" t="str">
            <v>B3 THE PULSE RESIDENCE PARK PODIUM, DUBAI WORLD CENTRAL, DUBAI, U.A.E</v>
          </cell>
          <cell r="K214"/>
          <cell r="L214" t="str">
            <v>Al Shifa Al Uropi Medical Center</v>
          </cell>
        </row>
        <row r="215">
          <cell r="A215" t="str">
            <v>AMSA HOME HEALTH CARE LLC (BUSINESS BAY) DUBAI</v>
          </cell>
          <cell r="B215" t="str">
            <v>NAS Administration Services</v>
          </cell>
          <cell r="C215" t="str">
            <v>United Arab Emirates</v>
          </cell>
          <cell r="D215" t="str">
            <v>Dubai</v>
          </cell>
          <cell r="F215" t="str">
            <v>Clinic</v>
          </cell>
          <cell r="G215" t="str">
            <v>DHA-F-3796298</v>
          </cell>
          <cell r="H215">
            <v>44743</v>
          </cell>
          <cell r="I215" t="str">
            <v>97142775688</v>
          </cell>
          <cell r="J215" t="str">
            <v>MARASI DRIVE, 1205,AL MANARA TOWER,BUISNESS BAY, DUBAI</v>
          </cell>
          <cell r="K215"/>
          <cell r="L215" t="str">
            <v>AMSA RENAL CARE</v>
          </cell>
        </row>
        <row r="216">
          <cell r="A216" t="str">
            <v>ANCHASSY SMILE DENTAL &amp; AESTHETIC CLINIC LLC (JUMEIRAH) DUBAI</v>
          </cell>
          <cell r="B216" t="str">
            <v>NAS Administration Services</v>
          </cell>
          <cell r="C216" t="str">
            <v>United Arab Emirates</v>
          </cell>
          <cell r="D216" t="str">
            <v>Dubai</v>
          </cell>
          <cell r="E216" t="str">
            <v>JUMEIRA FIRST</v>
          </cell>
          <cell r="F216" t="str">
            <v>Clinic</v>
          </cell>
          <cell r="G216" t="str">
            <v>DHA-F-0045580</v>
          </cell>
          <cell r="H216">
            <v>41623</v>
          </cell>
          <cell r="I216" t="str">
            <v>0097143433360</v>
          </cell>
          <cell r="J216" t="str">
            <v xml:space="preserve">VILLA 3 KAMALI JUMEIRAH 1 DUBAI UNITED ARAB EMIRATES
</v>
          </cell>
          <cell r="K216"/>
          <cell r="L216"/>
        </row>
        <row r="217">
          <cell r="A217" t="str">
            <v>ASTER MEDICAL CENTRE REMRAAM</v>
          </cell>
          <cell r="B217" t="str">
            <v>NAS Administration Services</v>
          </cell>
          <cell r="C217" t="str">
            <v>United Arab Emirates</v>
          </cell>
          <cell r="D217" t="str">
            <v>Dubai</v>
          </cell>
          <cell r="E217" t="str">
            <v>RAS AL KHOR IND. SECOND</v>
          </cell>
          <cell r="F217" t="str">
            <v>Clinic</v>
          </cell>
          <cell r="G217" t="str">
            <v>DHA-F-0045600</v>
          </cell>
          <cell r="H217">
            <v>39083</v>
          </cell>
          <cell r="I217" t="str">
            <v>0097143333423</v>
          </cell>
          <cell r="J217" t="str">
            <v>REMRAAM COMMUNITY CENTRE,FLOOR GROUND FLOOR-FLAT RETAIL 08,RERAAM ,NEAR GEANT SUPERMARKET, DUBAI</v>
          </cell>
          <cell r="K217"/>
          <cell r="L217" t="str">
            <v>Aster Group</v>
          </cell>
        </row>
        <row r="218">
          <cell r="A218" t="str">
            <v>AXIS DENTAL CLINIC (2ND DEC ST) DUBAI</v>
          </cell>
          <cell r="B218" t="str">
            <v>NAS Administration Services</v>
          </cell>
          <cell r="C218" t="str">
            <v>United Arab Emirates</v>
          </cell>
          <cell r="D218" t="str">
            <v>Dubai</v>
          </cell>
          <cell r="F218" t="str">
            <v>Clinic</v>
          </cell>
          <cell r="G218" t="str">
            <v>DHA-F-0001013</v>
          </cell>
          <cell r="H218">
            <v>44819</v>
          </cell>
          <cell r="I218" t="str">
            <v>97143984350</v>
          </cell>
          <cell r="J218" t="str">
            <v>NAEMA ALI BUAMIM BUILDING, 2ND DECEMBER STREET, DUBAI</v>
          </cell>
          <cell r="K218"/>
          <cell r="L218"/>
        </row>
        <row r="219">
          <cell r="A219" t="str">
            <v xml:space="preserve">Abeer Al Noor Polyclinic - Deira - Dubai </v>
          </cell>
          <cell r="B219" t="str">
            <v>NAS Administration Services</v>
          </cell>
          <cell r="C219" t="str">
            <v>United Arab Emirates</v>
          </cell>
          <cell r="D219" t="str">
            <v>Dubai</v>
          </cell>
          <cell r="F219" t="str">
            <v>Clinic</v>
          </cell>
          <cell r="G219" t="str">
            <v>DHA-F-0002226</v>
          </cell>
          <cell r="H219">
            <v>43101</v>
          </cell>
          <cell r="I219" t="str">
            <v>0097142343017</v>
          </cell>
          <cell r="J219" t="str">
            <v xml:space="preserve">Afra Al Shaikh Mijrin Mohammad Al Kendi Building-11,Behind Al Futtaim Masjid ,Near Delhi Restaurant ,18th Street ,Frij Murar,Deira ,Dubai email: lisna@alnoorclinics.com
</v>
          </cell>
          <cell r="K219"/>
          <cell r="L219" t="str">
            <v>Al Rashidiya Al Noor Polyclinic</v>
          </cell>
        </row>
        <row r="220">
          <cell r="A220" t="str">
            <v>Abeer Al Noor Polyclinic - Muhaisnah - Dubai</v>
          </cell>
          <cell r="B220" t="str">
            <v>NAS Administration Services</v>
          </cell>
          <cell r="C220" t="str">
            <v>United Arab Emirates</v>
          </cell>
          <cell r="D220" t="str">
            <v>Dubai</v>
          </cell>
          <cell r="F220" t="str">
            <v>Clinic</v>
          </cell>
          <cell r="G220" t="str">
            <v>DHA-F-0002088</v>
          </cell>
          <cell r="H220">
            <v>42962</v>
          </cell>
          <cell r="I220" t="str">
            <v>0097142729966</v>
          </cell>
          <cell r="J220" t="str">
            <v>Ground Floor, Room No 6&amp;31, Street #19, Musthafa Mall, Grand Hypermarket, Muhaisnah 2, Dubai</v>
          </cell>
          <cell r="K220"/>
          <cell r="L220" t="str">
            <v>Al Rashidiya Al Noor Polyclinic</v>
          </cell>
        </row>
        <row r="221">
          <cell r="A221" t="str">
            <v>Abeer Al Noor Polyclinic - Qusais - Dubai</v>
          </cell>
          <cell r="B221" t="str">
            <v>NAS Administration Services</v>
          </cell>
          <cell r="C221" t="str">
            <v>United Arab Emirates</v>
          </cell>
          <cell r="D221" t="str">
            <v>Dubai</v>
          </cell>
          <cell r="E221" t="str">
            <v>AL QUSAIS FIRST</v>
          </cell>
          <cell r="F221" t="str">
            <v>Clinic</v>
          </cell>
          <cell r="G221" t="str">
            <v>DHA-F-0047641</v>
          </cell>
          <cell r="H221">
            <v>40205</v>
          </cell>
          <cell r="I221" t="str">
            <v>0097142612248</v>
          </cell>
          <cell r="J221" t="str">
            <v xml:space="preserve">Qusais, Opp Union cooperative, Dubai email: niazkanneth@yahoo.com; alabeerd@emirates.net.ae
</v>
          </cell>
          <cell r="K221"/>
          <cell r="L221" t="str">
            <v>Al Rashidiya Al Noor Polyclinic</v>
          </cell>
        </row>
        <row r="222">
          <cell r="A222" t="str">
            <v>Abris Medical Center LLC - Dubai</v>
          </cell>
          <cell r="B222" t="str">
            <v>NAS Administration Services</v>
          </cell>
          <cell r="C222" t="str">
            <v>United Arab Emirates</v>
          </cell>
          <cell r="D222" t="str">
            <v>Dubai</v>
          </cell>
          <cell r="F222" t="str">
            <v>Clinic</v>
          </cell>
          <cell r="G222" t="str">
            <v>DHA-F-0002126</v>
          </cell>
          <cell r="H222">
            <v>43358</v>
          </cell>
          <cell r="I222" t="str">
            <v>0097143535356</v>
          </cell>
          <cell r="J222" t="str">
            <v>Nearby Dubai Museum, Meena BAzar, Al Fahidi Street, Dubai</v>
          </cell>
          <cell r="K222" t="str">
            <v>Provider email ID is updated</v>
          </cell>
          <cell r="L222"/>
        </row>
        <row r="223">
          <cell r="A223" t="str">
            <v>Access Clinic -  Sonapure 2 - Dubai</v>
          </cell>
          <cell r="B223" t="str">
            <v>NAS Administration Services</v>
          </cell>
          <cell r="C223" t="str">
            <v>United Arab Emirates</v>
          </cell>
          <cell r="D223" t="str">
            <v>Dubai</v>
          </cell>
          <cell r="E223" t="str">
            <v>MUHAISANAH SECOND</v>
          </cell>
          <cell r="F223" t="str">
            <v>Clinic</v>
          </cell>
          <cell r="G223" t="str">
            <v>DHA-F-0001136</v>
          </cell>
          <cell r="H223">
            <v>42064</v>
          </cell>
          <cell r="I223" t="str">
            <v>0097142637279</v>
          </cell>
          <cell r="J223" t="str">
            <v>First floor, Dubai Municipality Bldg., Muhaisna 2, Shop #4, Sonpur Dubai</v>
          </cell>
          <cell r="K223"/>
          <cell r="L223" t="str">
            <v>Aster Group</v>
          </cell>
        </row>
        <row r="224">
          <cell r="A224" t="str">
            <v>Access Clinic - Al Quoz - Dubai</v>
          </cell>
          <cell r="B224" t="str">
            <v>NAS Administration Services</v>
          </cell>
          <cell r="C224" t="str">
            <v>United Arab Emirates</v>
          </cell>
          <cell r="D224" t="str">
            <v>Dubai</v>
          </cell>
          <cell r="E224" t="str">
            <v>AL QOUZ FOURTH</v>
          </cell>
          <cell r="F224" t="str">
            <v>Clinic</v>
          </cell>
          <cell r="G224" t="str">
            <v>DHA-F-0001027</v>
          </cell>
          <cell r="H224">
            <v>41941</v>
          </cell>
          <cell r="I224" t="str">
            <v>0097143217544</v>
          </cell>
          <cell r="J224" t="str">
            <v>Al Arif Building
Al Quoz 1
P.o. Box: 8703</v>
          </cell>
          <cell r="K224"/>
          <cell r="L224" t="str">
            <v>Aster Group</v>
          </cell>
        </row>
        <row r="225">
          <cell r="A225" t="str">
            <v>Access Clinic - Bur Dubai</v>
          </cell>
          <cell r="B225" t="str">
            <v>NAS Administration Services</v>
          </cell>
          <cell r="C225" t="str">
            <v>United Arab Emirates</v>
          </cell>
          <cell r="D225" t="str">
            <v>Dubai</v>
          </cell>
          <cell r="E225" t="str">
            <v>AL RAFFA</v>
          </cell>
          <cell r="F225" t="str">
            <v>Clinic</v>
          </cell>
          <cell r="G225" t="str">
            <v>DHA-F-0000786</v>
          </cell>
          <cell r="H225">
            <v>41934</v>
          </cell>
          <cell r="I225" t="str">
            <v>0097143527300</v>
          </cell>
          <cell r="J225" t="str">
            <v xml:space="preserve">Souk Al Kabeer,
P.O. Box: 8703
</v>
          </cell>
          <cell r="K225"/>
          <cell r="L225" t="str">
            <v>Aster Group</v>
          </cell>
        </row>
        <row r="226">
          <cell r="A226" t="str">
            <v xml:space="preserve">Access Clinic - DIP - Dubai </v>
          </cell>
          <cell r="B226" t="str">
            <v>NAS Administration Services</v>
          </cell>
          <cell r="C226" t="str">
            <v>United Arab Emirates</v>
          </cell>
          <cell r="D226" t="str">
            <v>Dubai</v>
          </cell>
          <cell r="E226" t="str">
            <v>DUBAI INVESTMENT PARK FIRST</v>
          </cell>
          <cell r="F226" t="str">
            <v>Clinic</v>
          </cell>
          <cell r="G226" t="str">
            <v>DHA-F-0047552</v>
          </cell>
          <cell r="H226">
            <v>41233</v>
          </cell>
          <cell r="I226" t="str">
            <v>0097144544660</v>
          </cell>
          <cell r="J226" t="str">
            <v>P.O.Box : 8103, Unit 2 &amp; 3, Mezzanine Floor, Ramla Building, DIP, Dubai</v>
          </cell>
          <cell r="K226"/>
          <cell r="L226" t="str">
            <v>Aster Group</v>
          </cell>
        </row>
        <row r="227">
          <cell r="A227" t="str">
            <v>Access Clinic - DIP 2 - Dubai</v>
          </cell>
          <cell r="B227" t="str">
            <v>NAS Administration Services</v>
          </cell>
          <cell r="C227" t="str">
            <v>United Arab Emirates</v>
          </cell>
          <cell r="D227" t="str">
            <v>Dubai</v>
          </cell>
          <cell r="E227" t="str">
            <v>DUBAI INVESTMENT PARK SECOND</v>
          </cell>
          <cell r="F227" t="str">
            <v>Clinic</v>
          </cell>
          <cell r="G227" t="str">
            <v>DHA-F-0001286</v>
          </cell>
          <cell r="H227">
            <v>42125</v>
          </cell>
          <cell r="I227" t="str">
            <v>0097148833028</v>
          </cell>
          <cell r="J227" t="str">
            <v>Kadris Mall, Ground Floor, SHop No. 7, DIP 2, Jebel Ali, Majelan Al Madeena Supermarket</v>
          </cell>
          <cell r="K227" t="str">
            <v>commercial license 2023 updated</v>
          </cell>
          <cell r="L227" t="str">
            <v>Aster Group</v>
          </cell>
        </row>
        <row r="228">
          <cell r="A228" t="str">
            <v>Access Clinic - International City - Dubai</v>
          </cell>
          <cell r="B228" t="str">
            <v>NAS Administration Services</v>
          </cell>
          <cell r="C228" t="str">
            <v>United Arab Emirates</v>
          </cell>
          <cell r="D228" t="str">
            <v>Dubai</v>
          </cell>
          <cell r="E228" t="str">
            <v>WARSAN FIRST</v>
          </cell>
          <cell r="F228" t="str">
            <v>Clinic</v>
          </cell>
          <cell r="G228" t="str">
            <v>DHA-F-0000738</v>
          </cell>
          <cell r="H228">
            <v>41934</v>
          </cell>
          <cell r="I228" t="str">
            <v>0097143606587</v>
          </cell>
          <cell r="J228" t="str">
            <v>Al Warsan First, Morocco Cluster
P.O. Box: 8703</v>
          </cell>
          <cell r="K228"/>
          <cell r="L228" t="str">
            <v>Aster Group</v>
          </cell>
        </row>
        <row r="229">
          <cell r="A229" t="str">
            <v>Access Clinic - Jafza- Dubai</v>
          </cell>
          <cell r="B229" t="str">
            <v>NAS Administration Services</v>
          </cell>
          <cell r="C229" t="str">
            <v>United Arab Emirates</v>
          </cell>
          <cell r="D229" t="str">
            <v>Dubai</v>
          </cell>
          <cell r="E229" t="str">
            <v>JABAL ALI SECOND</v>
          </cell>
          <cell r="F229" t="str">
            <v>Clinic</v>
          </cell>
          <cell r="G229" t="str">
            <v>DHA-F-0000553</v>
          </cell>
          <cell r="H229">
            <v>41548</v>
          </cell>
          <cell r="I229" t="str">
            <v>0097148806577</v>
          </cell>
          <cell r="J229" t="str">
            <v>Food court 3, Jafza, P.O. Box: 8703
Dubai</v>
          </cell>
          <cell r="K229"/>
          <cell r="L229" t="str">
            <v>Aster Group</v>
          </cell>
        </row>
        <row r="230">
          <cell r="A230" t="str">
            <v>Access Clinic - Sonapur - Dubai</v>
          </cell>
          <cell r="B230" t="str">
            <v>NAS Administration Services</v>
          </cell>
          <cell r="C230" t="str">
            <v>United Arab Emirates</v>
          </cell>
          <cell r="D230" t="str">
            <v>Dubai</v>
          </cell>
          <cell r="E230" t="str">
            <v>MUHAISANAH SECOND</v>
          </cell>
          <cell r="F230" t="str">
            <v>Clinic</v>
          </cell>
          <cell r="G230" t="str">
            <v>DHA-F-0000491</v>
          </cell>
          <cell r="H230">
            <v>41548</v>
          </cell>
          <cell r="I230" t="str">
            <v>0097142510266</v>
          </cell>
          <cell r="J230" t="str">
            <v>P.O. Box: 8703
Dubai</v>
          </cell>
          <cell r="K230"/>
          <cell r="L230" t="str">
            <v>Aster Group</v>
          </cell>
        </row>
        <row r="231">
          <cell r="A231" t="str">
            <v>Access Clinic DIC (Saih Shuaib 2)  - Dubai</v>
          </cell>
          <cell r="B231" t="str">
            <v>NAS Administration Services</v>
          </cell>
          <cell r="C231" t="str">
            <v>United Arab Emirates</v>
          </cell>
          <cell r="D231" t="str">
            <v>Dubai</v>
          </cell>
          <cell r="F231" t="str">
            <v>Clinic</v>
          </cell>
          <cell r="G231" t="str">
            <v>DHA-F-0002573</v>
          </cell>
          <cell r="H231">
            <v>43497</v>
          </cell>
          <cell r="I231" t="str">
            <v>0097145896619</v>
          </cell>
          <cell r="J231" t="str">
            <v>Sapphire Mall, 1st Floor, Shop No. 39-42, Dubai Industrial Park, Saih Shuaib 2, Al Madeena Hypermarket, Dubai</v>
          </cell>
          <cell r="K231"/>
          <cell r="L231" t="str">
            <v>Aster Group</v>
          </cell>
        </row>
        <row r="232">
          <cell r="A232" t="str">
            <v>Access Clinic Persian Zone - Dubai</v>
          </cell>
          <cell r="B232" t="str">
            <v>NAS Administration Services</v>
          </cell>
          <cell r="C232" t="str">
            <v>United Arab Emirates</v>
          </cell>
          <cell r="D232" t="str">
            <v>Dubai</v>
          </cell>
          <cell r="E232" t="str">
            <v>WARSAN FIRST</v>
          </cell>
          <cell r="F232" t="str">
            <v>Clinic</v>
          </cell>
          <cell r="G232" t="str">
            <v>DHA-F-0001089</v>
          </cell>
          <cell r="H232">
            <v>42064</v>
          </cell>
          <cell r="I232" t="str">
            <v>0097145520139</v>
          </cell>
          <cell r="J232" t="str">
            <v>Persia NO4, Ground, Shop No. 10, International City, Dubai</v>
          </cell>
          <cell r="K232"/>
          <cell r="L232" t="str">
            <v>Aster Group</v>
          </cell>
        </row>
        <row r="233">
          <cell r="A233" t="str">
            <v>Advanced Care Medical Center (Al QUOZ) - Dubai</v>
          </cell>
          <cell r="B233" t="str">
            <v>NAS Administration Services</v>
          </cell>
          <cell r="C233" t="str">
            <v>United Arab Emirates</v>
          </cell>
          <cell r="D233" t="str">
            <v>Dubai</v>
          </cell>
          <cell r="E233" t="str">
            <v>AL QOUZ FOURTH</v>
          </cell>
          <cell r="F233" t="str">
            <v>Clinic</v>
          </cell>
          <cell r="G233" t="str">
            <v>DHA-F-0047388</v>
          </cell>
          <cell r="H233">
            <v>40126</v>
          </cell>
          <cell r="I233" t="str">
            <v>0097143397664</v>
          </cell>
          <cell r="J233" t="str">
            <v>P.O. Box: 283235
Near National Cement, Al Qouz 4
Dubai</v>
          </cell>
          <cell r="K233"/>
          <cell r="L233" t="str">
            <v>Advanced Care Group</v>
          </cell>
        </row>
        <row r="234">
          <cell r="A234" t="str">
            <v>Advanced Care Medical Center Branch (DIP) - Dubai</v>
          </cell>
          <cell r="B234" t="str">
            <v>NAS Administration Services</v>
          </cell>
          <cell r="C234" t="str">
            <v>United Arab Emirates</v>
          </cell>
          <cell r="D234" t="str">
            <v>Dubai</v>
          </cell>
          <cell r="E234" t="str">
            <v>DUBAI INVESTMENT PARK SECOND</v>
          </cell>
          <cell r="F234" t="str">
            <v>Clinic</v>
          </cell>
          <cell r="G234" t="str">
            <v>DHA-F-0000564</v>
          </cell>
          <cell r="H234">
            <v>41730</v>
          </cell>
          <cell r="I234" t="str">
            <v>0097148850788</v>
          </cell>
          <cell r="J234" t="str">
            <v xml:space="preserve">DIP, Dubai, P.O Box: 283235,
</v>
          </cell>
          <cell r="K234" t="str">
            <v>Provider email ID is updated</v>
          </cell>
          <cell r="L234" t="str">
            <v>Advanced Care Group</v>
          </cell>
        </row>
        <row r="235">
          <cell r="A235" t="str">
            <v>Advanced Care Medical Center Branch (Muhaisnah 2) - Dubai</v>
          </cell>
          <cell r="B235" t="str">
            <v>NAS Administration Services</v>
          </cell>
          <cell r="C235" t="str">
            <v>United Arab Emirates</v>
          </cell>
          <cell r="D235" t="str">
            <v>Dubai</v>
          </cell>
          <cell r="E235" t="str">
            <v>MUHAISANAH SECOND</v>
          </cell>
          <cell r="F235" t="str">
            <v>Clinic</v>
          </cell>
          <cell r="G235" t="str">
            <v>DHA-F-0002260</v>
          </cell>
          <cell r="H235">
            <v>43191</v>
          </cell>
          <cell r="I235" t="str">
            <v>0097142636800</v>
          </cell>
          <cell r="J235" t="str">
            <v>Shop # 17, Ground Floor, Shaklan Hypermarket 2, 32A Street, Near Al Qusais Bus Station, Dubai</v>
          </cell>
          <cell r="K235"/>
          <cell r="L235" t="str">
            <v>Advanced Care Group</v>
          </cell>
        </row>
        <row r="236">
          <cell r="A236" t="str">
            <v>Advanced Care Oncology Center (Jebel Ali Village) Dubai</v>
          </cell>
          <cell r="B236" t="str">
            <v>NAS Administration Services</v>
          </cell>
          <cell r="C236" t="str">
            <v>United Arab Emirates</v>
          </cell>
          <cell r="D236" t="str">
            <v>Dubai</v>
          </cell>
          <cell r="F236" t="str">
            <v>Clinic</v>
          </cell>
          <cell r="G236" t="str">
            <v>DHA-F-0002067</v>
          </cell>
          <cell r="H236">
            <v>43160</v>
          </cell>
          <cell r="I236" t="str">
            <v>0097145656300</v>
          </cell>
          <cell r="J236" t="str">
            <v>Al Furjan, Jabel Ali 1, Dubai, UAE</v>
          </cell>
          <cell r="K236"/>
          <cell r="L236" t="str">
            <v>Advanced Care Oncology Center Group</v>
          </cell>
        </row>
        <row r="237">
          <cell r="A237" t="str">
            <v>Al Amal Polyclinic - Dubai</v>
          </cell>
          <cell r="B237" t="str">
            <v>NAS Administration Services</v>
          </cell>
          <cell r="C237" t="str">
            <v>United Arab Emirates</v>
          </cell>
          <cell r="D237" t="str">
            <v>Dubai</v>
          </cell>
          <cell r="E237" t="str">
            <v>AL SATWA</v>
          </cell>
          <cell r="F237" t="str">
            <v>Clinic</v>
          </cell>
          <cell r="G237" t="str">
            <v>DHA-F-0045654</v>
          </cell>
          <cell r="H237">
            <v>40342</v>
          </cell>
          <cell r="I237" t="str">
            <v>0097143329833</v>
          </cell>
          <cell r="J237" t="str">
            <v>Behind Satwa Govt. Clinic, Opposite Emirates Bank,  Satwa, Dubai, UAE.</v>
          </cell>
          <cell r="K237"/>
          <cell r="L237"/>
        </row>
        <row r="238">
          <cell r="A238" t="str">
            <v>Al Aman Medical Center LLC - Dubai</v>
          </cell>
          <cell r="B238" t="str">
            <v>NAS Administration Services</v>
          </cell>
          <cell r="C238" t="str">
            <v>United Arab Emirates</v>
          </cell>
          <cell r="D238" t="str">
            <v>Dubai</v>
          </cell>
          <cell r="F238" t="str">
            <v>Clinic</v>
          </cell>
          <cell r="G238" t="str">
            <v>DHA-F-0046856</v>
          </cell>
          <cell r="H238">
            <v>43327</v>
          </cell>
          <cell r="I238" t="str">
            <v>0097142288490</v>
          </cell>
          <cell r="J238" t="str">
            <v>Office 301, Above Jesco Supermarket, Pearl Building, Deira Dubai</v>
          </cell>
          <cell r="K238"/>
          <cell r="L238" t="str">
            <v>The House of St Bhatia</v>
          </cell>
        </row>
        <row r="239">
          <cell r="A239" t="str">
            <v>Al Azhar Clinic - (DIP) Branch 2 - Dubai</v>
          </cell>
          <cell r="B239" t="str">
            <v>NAS Administration Services</v>
          </cell>
          <cell r="C239" t="str">
            <v>United Arab Emirates</v>
          </cell>
          <cell r="D239" t="str">
            <v>Dubai</v>
          </cell>
          <cell r="F239" t="str">
            <v>Clinic</v>
          </cell>
          <cell r="G239" t="str">
            <v>DHA-F-0000444</v>
          </cell>
          <cell r="H239">
            <v>43327</v>
          </cell>
          <cell r="I239" t="str">
            <v>0097148895306</v>
          </cell>
          <cell r="J239" t="str">
            <v>Parsons S/M Building, DIP 2, Dubai email: newsanaiyagroup@yahoo.com</v>
          </cell>
          <cell r="K239"/>
          <cell r="L239" t="str">
            <v>Right Health Group</v>
          </cell>
        </row>
        <row r="240">
          <cell r="A240" t="str">
            <v>Al Azhar Clinic - Dubai</v>
          </cell>
          <cell r="B240" t="str">
            <v>NAS Administration Services</v>
          </cell>
          <cell r="C240" t="str">
            <v>United Arab Emirates</v>
          </cell>
          <cell r="D240" t="str">
            <v>Dubai</v>
          </cell>
          <cell r="F240" t="str">
            <v>Clinic</v>
          </cell>
          <cell r="G240" t="str">
            <v>DHA-F-0047440</v>
          </cell>
          <cell r="H240">
            <v>42583</v>
          </cell>
          <cell r="I240" t="str">
            <v>0097148859596</v>
          </cell>
          <cell r="J240" t="str">
            <v xml:space="preserve">Ali Mesmar Shopping Mall, Behind Ramla Supermarket, Dubai Investment Park (DIP) Labor Accomodation Area, Dubai email: newsanaiyagroup@yahoo.com
</v>
          </cell>
          <cell r="K240"/>
          <cell r="L240" t="str">
            <v>Right Health Group</v>
          </cell>
        </row>
        <row r="241">
          <cell r="A241" t="str">
            <v>Al Azhar Clinic Branch - Dubai</v>
          </cell>
          <cell r="B241" t="str">
            <v>NAS Administration Services</v>
          </cell>
          <cell r="C241" t="str">
            <v>United Arab Emirates</v>
          </cell>
          <cell r="D241" t="str">
            <v>Dubai</v>
          </cell>
          <cell r="F241" t="str">
            <v>Clinic</v>
          </cell>
          <cell r="G241" t="str">
            <v>DHA-F-0048014</v>
          </cell>
          <cell r="H241">
            <v>42583</v>
          </cell>
          <cell r="I241" t="str">
            <v>0097148800545</v>
          </cell>
          <cell r="J241" t="str">
            <v>12 Al Aradhi Al Alya Foodstuff Trading LLC, Jebel Ali Industrial Area 1, Near Nesto &amp; Parco Supermarket, Dubai email: newsanaiyagroup@yahoo.com</v>
          </cell>
          <cell r="K241"/>
          <cell r="L241" t="str">
            <v>Right Health Group</v>
          </cell>
        </row>
        <row r="242">
          <cell r="A242" t="str">
            <v>Al Barsha Al Noor Polyclinic - Dubai</v>
          </cell>
          <cell r="B242" t="str">
            <v>NAS Administration Services</v>
          </cell>
          <cell r="C242" t="str">
            <v>United Arab Emirates</v>
          </cell>
          <cell r="D242" t="str">
            <v>Dubai</v>
          </cell>
          <cell r="E242" t="str">
            <v>AL BARSHA FIRST</v>
          </cell>
          <cell r="F242" t="str">
            <v>Clinic</v>
          </cell>
          <cell r="G242" t="str">
            <v>DHA-F-0001077</v>
          </cell>
          <cell r="H242">
            <v>42948</v>
          </cell>
          <cell r="I242" t="str">
            <v>0097142218122</v>
          </cell>
          <cell r="J242" t="str">
            <v>301, Elite Business Centre,Opposite Hypermarket, Al Barsha 1, Behind MOE, Dubai</v>
          </cell>
          <cell r="K242"/>
          <cell r="L242" t="str">
            <v>Al Rashidiya Al Noor Polyclinic</v>
          </cell>
        </row>
        <row r="243">
          <cell r="A243" t="str">
            <v>Al Hana Medical Center (Satwa) Dubai</v>
          </cell>
          <cell r="B243" t="str">
            <v>NAS Administration Services</v>
          </cell>
          <cell r="C243" t="str">
            <v>United Arab Emirates</v>
          </cell>
          <cell r="D243" t="str">
            <v>Dubai</v>
          </cell>
          <cell r="F243" t="str">
            <v>Clinic</v>
          </cell>
          <cell r="G243" t="str">
            <v>DHA-F-2805626</v>
          </cell>
          <cell r="H243">
            <v>43831</v>
          </cell>
          <cell r="I243" t="str">
            <v>0097143491488</v>
          </cell>
          <cell r="J243" t="str">
            <v>Satwa Home Building, Behind Satwa Municipality Spring Super Market, Satwa, Dubai</v>
          </cell>
          <cell r="K243"/>
          <cell r="L243"/>
        </row>
        <row r="244">
          <cell r="A244" t="str">
            <v>Al Khail Medical Centre - Dubai</v>
          </cell>
          <cell r="B244" t="str">
            <v>NAS Administration Services</v>
          </cell>
          <cell r="C244" t="str">
            <v>United Arab Emirates</v>
          </cell>
          <cell r="D244" t="str">
            <v>Dubai</v>
          </cell>
          <cell r="E244" t="str">
            <v>AL QOUZ THIRD</v>
          </cell>
          <cell r="F244" t="str">
            <v>Clinic</v>
          </cell>
          <cell r="G244" t="str">
            <v>DHA-F-0047736</v>
          </cell>
          <cell r="H244">
            <v>43831</v>
          </cell>
          <cell r="I244" t="str">
            <v>0097143306745</v>
          </cell>
          <cell r="J244" t="str">
            <v>Shop No.57&amp;58, Al Quoz Mall, Al Quoz Industrial Area, Beside Al Ahli Driving School, Dubai</v>
          </cell>
          <cell r="K244"/>
          <cell r="L244" t="str">
            <v>Al Khail Medical Centre</v>
          </cell>
        </row>
        <row r="245">
          <cell r="A245" t="str">
            <v>Al Khail Medical Centre Branch - Dubai</v>
          </cell>
          <cell r="B245" t="str">
            <v>NAS Administration Services</v>
          </cell>
          <cell r="C245" t="str">
            <v>United Arab Emirates</v>
          </cell>
          <cell r="D245" t="str">
            <v>Dubai</v>
          </cell>
          <cell r="E245" t="str">
            <v>DUBAI INVESTMENT PARK SECOND</v>
          </cell>
          <cell r="F245" t="str">
            <v>Clinic</v>
          </cell>
          <cell r="G245" t="str">
            <v>DHA-F-0000990</v>
          </cell>
          <cell r="H245">
            <v>43831</v>
          </cell>
          <cell r="I245" t="str">
            <v>0097148823131</v>
          </cell>
          <cell r="J245" t="str">
            <v>1st Floor, Shop No 2, Inside Fida Al Madina Hypermarket DIP-2, Dubai</v>
          </cell>
          <cell r="K245" t="str">
            <v>No renewed license received facility suspended temporarily w.e.f 20-01-2023</v>
          </cell>
          <cell r="L245" t="str">
            <v>Al Khail Medical Centre</v>
          </cell>
        </row>
        <row r="246">
          <cell r="A246" t="str">
            <v>Al Lubnani Medical Center LLC Dubai Branch</v>
          </cell>
          <cell r="B246" t="str">
            <v>NAS Administration Services</v>
          </cell>
          <cell r="C246" t="str">
            <v>United Arab Emirates</v>
          </cell>
          <cell r="D246" t="str">
            <v>Dubai</v>
          </cell>
          <cell r="F246" t="str">
            <v>Clinic</v>
          </cell>
          <cell r="G246" t="str">
            <v>DHA-F-0002206</v>
          </cell>
          <cell r="H246">
            <v>43132</v>
          </cell>
          <cell r="I246" t="str">
            <v>0097142288766</v>
          </cell>
          <cell r="J246" t="str">
            <v>605, Elite Business Tower, Al Barsha Dubai, 00971508806363</v>
          </cell>
          <cell r="K246"/>
          <cell r="L246" t="str">
            <v>Lubnani Medical Centers</v>
          </cell>
        </row>
        <row r="247">
          <cell r="A247" t="str">
            <v>Al Mansoor Medical Center - Dubai</v>
          </cell>
          <cell r="B247" t="str">
            <v>NAS Administration Services</v>
          </cell>
          <cell r="C247" t="str">
            <v>United Arab Emirates</v>
          </cell>
          <cell r="D247" t="str">
            <v>Dubai</v>
          </cell>
          <cell r="E247" t="str">
            <v>AL RAFFA</v>
          </cell>
          <cell r="F247" t="str">
            <v>Clinic</v>
          </cell>
          <cell r="G247" t="str">
            <v>DHA-F-0045585</v>
          </cell>
          <cell r="H247">
            <v>42536</v>
          </cell>
          <cell r="I247" t="str">
            <v>0097143554040</v>
          </cell>
          <cell r="J247" t="str">
            <v xml:space="preserve">Al Musalla Road, 101 Moosa Building, P.O. Box: 43136, Bur Dubai, Dubai
</v>
          </cell>
          <cell r="K247"/>
          <cell r="L247"/>
        </row>
        <row r="248">
          <cell r="A248" t="str">
            <v>Al Mashaher Medical Centre - Dubai</v>
          </cell>
          <cell r="B248" t="str">
            <v>NAS Administration Services</v>
          </cell>
          <cell r="C248" t="str">
            <v>United Arab Emirates</v>
          </cell>
          <cell r="D248" t="str">
            <v>Dubai</v>
          </cell>
          <cell r="F248" t="str">
            <v>Clinic</v>
          </cell>
          <cell r="G248" t="str">
            <v>DHA-F-0000574</v>
          </cell>
          <cell r="H248">
            <v>43374</v>
          </cell>
          <cell r="I248" t="str">
            <v>00971426633309</v>
          </cell>
          <cell r="J248" t="str">
            <v>Muhaisnah 2, Sheikh Khalid Buildng, Street 24, Near UAE Exchange, Dubai</v>
          </cell>
          <cell r="K248"/>
          <cell r="L248"/>
        </row>
        <row r="249">
          <cell r="A249" t="str">
            <v>Al Munira Clinic - Dubai</v>
          </cell>
          <cell r="B249" t="str">
            <v>NAS Administration Services</v>
          </cell>
          <cell r="C249" t="str">
            <v>United Arab Emirates</v>
          </cell>
          <cell r="D249" t="str">
            <v>Dubai</v>
          </cell>
          <cell r="E249" t="str">
            <v>AL RAFFA</v>
          </cell>
          <cell r="F249" t="str">
            <v>Clinic</v>
          </cell>
          <cell r="G249" t="str">
            <v>DHA-F-0045447</v>
          </cell>
          <cell r="H249">
            <v>36892</v>
          </cell>
          <cell r="I249" t="str">
            <v>0097143522813</v>
          </cell>
          <cell r="J249" t="str">
            <v>Al Munira Clinic
Opposite Dubai Marine Hotel
P.O. Box 51561
Dubai, UAE</v>
          </cell>
          <cell r="K249"/>
          <cell r="L249"/>
        </row>
        <row r="250">
          <cell r="A250" t="str">
            <v>Al Murjan Medical Center (Al Quoz) - Dubai</v>
          </cell>
          <cell r="B250" t="str">
            <v>NAS Administration Services</v>
          </cell>
          <cell r="C250" t="str">
            <v>United Arab Emirates</v>
          </cell>
          <cell r="D250" t="str">
            <v>Dubai</v>
          </cell>
          <cell r="E250" t="str">
            <v>AL QOUZ THIRD</v>
          </cell>
          <cell r="F250" t="str">
            <v>Clinic</v>
          </cell>
          <cell r="G250" t="str">
            <v>DHA-F-0046288</v>
          </cell>
          <cell r="H250">
            <v>40671</v>
          </cell>
          <cell r="I250" t="str">
            <v>0097143395575</v>
          </cell>
          <cell r="J250" t="str">
            <v>102, Burshid Building,Nissan Showroom,Noor Islamic Metro Station, Dubai</v>
          </cell>
          <cell r="K250"/>
          <cell r="L250"/>
        </row>
        <row r="251">
          <cell r="A251" t="str">
            <v>Al Noor Polyclinic - Diera - Dubai</v>
          </cell>
          <cell r="B251" t="str">
            <v>NAS Administration Services</v>
          </cell>
          <cell r="C251" t="str">
            <v>United Arab Emirates</v>
          </cell>
          <cell r="D251" t="str">
            <v>Dubai</v>
          </cell>
          <cell r="E251" t="str">
            <v>NAIF</v>
          </cell>
          <cell r="F251" t="str">
            <v>Clinic</v>
          </cell>
          <cell r="G251" t="str">
            <v>DHA-F-0045579</v>
          </cell>
          <cell r="H251">
            <v>36892</v>
          </cell>
          <cell r="I251" t="str">
            <v>0097142233324</v>
          </cell>
          <cell r="J251" t="str">
            <v>P.O.Box 26160
Dubai-UAE</v>
          </cell>
          <cell r="K251" t="str">
            <v>Provider email ID is updated</v>
          </cell>
          <cell r="L251" t="str">
            <v>GHI</v>
          </cell>
        </row>
        <row r="252">
          <cell r="A252" t="str">
            <v>Al Noor Polyclinic - Satwa - Dubai</v>
          </cell>
          <cell r="B252" t="str">
            <v>NAS Administration Services</v>
          </cell>
          <cell r="C252" t="str">
            <v>United Arab Emirates</v>
          </cell>
          <cell r="D252" t="str">
            <v>Dubai</v>
          </cell>
          <cell r="E252" t="str">
            <v>AL SATWA</v>
          </cell>
          <cell r="F252" t="str">
            <v>Clinic</v>
          </cell>
          <cell r="G252" t="str">
            <v>DHA-F-0046698</v>
          </cell>
          <cell r="H252">
            <v>37622</v>
          </cell>
          <cell r="I252" t="str">
            <v>0097143498100</v>
          </cell>
          <cell r="J252" t="str">
            <v>Satwa, Dubai</v>
          </cell>
          <cell r="K252" t="str">
            <v>Provider email ID is updated</v>
          </cell>
          <cell r="L252" t="str">
            <v>GHI</v>
          </cell>
        </row>
        <row r="253">
          <cell r="A253" t="str">
            <v>Al Quoz City Star Polyclinic (Al QUOZ) - Dubai</v>
          </cell>
          <cell r="B253" t="str">
            <v>NAS Administration Services</v>
          </cell>
          <cell r="C253" t="str">
            <v>United Arab Emirates</v>
          </cell>
          <cell r="D253" t="str">
            <v>Dubai</v>
          </cell>
          <cell r="E253" t="str">
            <v>AL QOUZ FOURTH</v>
          </cell>
          <cell r="F253" t="str">
            <v>Clinic</v>
          </cell>
          <cell r="G253" t="str">
            <v>DHA-F-0047297</v>
          </cell>
          <cell r="H253">
            <v>39649</v>
          </cell>
          <cell r="I253" t="str">
            <v>0097143285130</v>
          </cell>
          <cell r="J253" t="str">
            <v>P.O. Box: 241274, Al Quoz, Opp. Al Madinah Supermarket, Dubai email: insurance.dmdc2015@gmail.com</v>
          </cell>
          <cell r="K253"/>
          <cell r="L253" t="str">
            <v xml:space="preserve">Al Quoz City Star </v>
          </cell>
        </row>
        <row r="254">
          <cell r="A254" t="str">
            <v>Al Rashidiya Al Noor Polyclinic- Dubai</v>
          </cell>
          <cell r="B254" t="str">
            <v>NAS Administration Services</v>
          </cell>
          <cell r="C254" t="str">
            <v>United Arab Emirates</v>
          </cell>
          <cell r="D254" t="str">
            <v>Dubai</v>
          </cell>
          <cell r="E254" t="str">
            <v>AL RASHIDIYA</v>
          </cell>
          <cell r="F254" t="str">
            <v>Clinic</v>
          </cell>
          <cell r="G254" t="str">
            <v>DHA-F-0047100</v>
          </cell>
          <cell r="H254">
            <v>40179</v>
          </cell>
          <cell r="I254" t="str">
            <v>0097142862410</v>
          </cell>
          <cell r="J254" t="str">
            <v xml:space="preserve">Behind Bin sougath Centre, Rashidiya, Dubai email; alnoor3@eim.ae
</v>
          </cell>
          <cell r="K254"/>
          <cell r="L254" t="str">
            <v>Al Rashidiya Al Noor Polyclinic</v>
          </cell>
        </row>
        <row r="255">
          <cell r="A255" t="str">
            <v>Al Rashidiyah Private Polyclinic - Dubai</v>
          </cell>
          <cell r="B255" t="str">
            <v>NAS Administration Services</v>
          </cell>
          <cell r="C255" t="str">
            <v>United Arab Emirates</v>
          </cell>
          <cell r="D255" t="str">
            <v>Dubai</v>
          </cell>
          <cell r="E255" t="str">
            <v>AL RAFFA</v>
          </cell>
          <cell r="F255" t="str">
            <v>Clinic</v>
          </cell>
          <cell r="G255" t="str">
            <v>DHA-F-0045472</v>
          </cell>
          <cell r="H255">
            <v>37622</v>
          </cell>
          <cell r="I255" t="str">
            <v>0097143939383</v>
          </cell>
          <cell r="J255" t="str">
            <v xml:space="preserve">RTA Multistory Parking Bldg., 2nd floor, Opp Ambassador Hotel, Al Falah Street email: cinth.rpc@gmail.com
</v>
          </cell>
          <cell r="K255"/>
          <cell r="L255" t="str">
            <v>Kims Group</v>
          </cell>
        </row>
        <row r="256">
          <cell r="A256" t="str">
            <v>Al Sanaiya Medical Clinic (SONAPUR) - Dubai</v>
          </cell>
          <cell r="B256" t="str">
            <v>NAS Administration Services</v>
          </cell>
          <cell r="C256" t="str">
            <v>United Arab Emirates</v>
          </cell>
          <cell r="D256" t="str">
            <v>Dubai</v>
          </cell>
          <cell r="F256" t="str">
            <v>Clinic</v>
          </cell>
          <cell r="G256" t="str">
            <v>DHA-F-0046325</v>
          </cell>
          <cell r="H256">
            <v>42583</v>
          </cell>
          <cell r="I256" t="str">
            <v>0097142543500</v>
          </cell>
          <cell r="J256" t="str">
            <v xml:space="preserve"> Muhaisnah 2, Labor Camp Area, Near Baladiya Labor Camp - SONAPUR email: newsanaiyagroup@yahoo.com</v>
          </cell>
          <cell r="K256"/>
          <cell r="L256" t="str">
            <v>Right Health Group</v>
          </cell>
        </row>
        <row r="257">
          <cell r="A257" t="str">
            <v>Al Sanaiya Medical Clinic Br (Al Quoz) - Dubai</v>
          </cell>
          <cell r="B257" t="str">
            <v>NAS Administration Services</v>
          </cell>
          <cell r="C257" t="str">
            <v>United Arab Emirates</v>
          </cell>
          <cell r="D257" t="str">
            <v>Dubai</v>
          </cell>
          <cell r="E257" t="str">
            <v>AL QOUZ FOURTH</v>
          </cell>
          <cell r="F257" t="str">
            <v>Clinic</v>
          </cell>
          <cell r="G257" t="str">
            <v>DHA-F-0046969</v>
          </cell>
          <cell r="H257">
            <v>43751</v>
          </cell>
          <cell r="I257" t="str">
            <v>0097143407548</v>
          </cell>
          <cell r="J257" t="str">
            <v xml:space="preserve">Al Quoz Industrial Area 4, Near Al Madina Supermarket, Dubai email: newsanaiyagroup@yahoo.com
</v>
          </cell>
          <cell r="K257"/>
          <cell r="L257" t="str">
            <v>Right Health Group</v>
          </cell>
        </row>
        <row r="258">
          <cell r="A258" t="str">
            <v>Al Shaab Medical Centre - Dubai</v>
          </cell>
          <cell r="B258" t="str">
            <v>NAS Administration Services</v>
          </cell>
          <cell r="C258" t="str">
            <v>United Arab Emirates</v>
          </cell>
          <cell r="D258" t="str">
            <v>Dubai</v>
          </cell>
          <cell r="E258" t="str">
            <v>HOR AL ANZ</v>
          </cell>
          <cell r="F258" t="str">
            <v>Clinic</v>
          </cell>
          <cell r="G258" t="str">
            <v>DHA-F-0047096</v>
          </cell>
          <cell r="H258">
            <v>39083</v>
          </cell>
          <cell r="I258" t="str">
            <v>0097142970870</v>
          </cell>
          <cell r="J258" t="str">
            <v xml:space="preserve">Al Shaab Colony Po BOX 8703 Dubai  Hor Al Anz </v>
          </cell>
          <cell r="K258"/>
          <cell r="L258" t="str">
            <v>Aster Group</v>
          </cell>
        </row>
        <row r="259">
          <cell r="A259" t="str">
            <v>Al Shifa Al Khaleeji Medical Center - Dubai</v>
          </cell>
          <cell r="B259" t="str">
            <v>NAS Administration Services</v>
          </cell>
          <cell r="C259" t="str">
            <v>United Arab Emirates</v>
          </cell>
          <cell r="D259" t="str">
            <v>Dubai</v>
          </cell>
          <cell r="E259" t="str">
            <v>AL KHABAISI</v>
          </cell>
          <cell r="F259" t="str">
            <v>Clinic</v>
          </cell>
          <cell r="G259" t="str">
            <v>DHA-F-0045675</v>
          </cell>
          <cell r="H259">
            <v>36892</v>
          </cell>
          <cell r="I259" t="str">
            <v>0097142940786</v>
          </cell>
          <cell r="J259" t="str">
            <v>Shifa Al Khallej Medical Center
Al Khaymah Building
PO 86930
Dubai, UAE</v>
          </cell>
          <cell r="K259"/>
          <cell r="L259" t="str">
            <v>Al Shifa Group</v>
          </cell>
        </row>
        <row r="260">
          <cell r="A260" t="str">
            <v>Al Shifa Al Khaleeji Medical Centre LLC Branch - Dubai</v>
          </cell>
          <cell r="B260" t="str">
            <v>NAS Administration Services</v>
          </cell>
          <cell r="C260" t="str">
            <v>United Arab Emirates</v>
          </cell>
          <cell r="D260" t="str">
            <v>Dubai</v>
          </cell>
          <cell r="F260" t="str">
            <v>Clinic</v>
          </cell>
          <cell r="G260" t="str">
            <v>DHA-F-0001618</v>
          </cell>
          <cell r="H260">
            <v>43374</v>
          </cell>
          <cell r="I260" t="str">
            <v>0097148800920</v>
          </cell>
          <cell r="J260" t="str">
            <v>Bayan Business Centre, DIP 1, Dubai, UAE</v>
          </cell>
          <cell r="K260"/>
          <cell r="L260" t="str">
            <v>Al Shifa Group</v>
          </cell>
        </row>
        <row r="261">
          <cell r="A261" t="str">
            <v>Al Shifa International Clinic (Jebel Ali 1) Dubai</v>
          </cell>
          <cell r="B261" t="str">
            <v>NAS Administration Services</v>
          </cell>
          <cell r="C261" t="str">
            <v>United Arab Emirates</v>
          </cell>
          <cell r="D261" t="str">
            <v>Dubai</v>
          </cell>
          <cell r="F261" t="str">
            <v>Clinic</v>
          </cell>
          <cell r="G261" t="str">
            <v>DHA-F-0002330</v>
          </cell>
          <cell r="H261">
            <v>43311</v>
          </cell>
          <cell r="I261" t="str">
            <v>0097148800878</v>
          </cell>
          <cell r="J261" t="str">
            <v>Shop 2, Khalid Jamal,
Jebel Ali Commercial Building,
Near Joseph Advertisement,
Parco - Jebel Ali, Dubai</v>
          </cell>
          <cell r="K261" t="str">
            <v xml:space="preserve">Facility contact details is updated </v>
          </cell>
          <cell r="L261"/>
        </row>
        <row r="262">
          <cell r="A262" t="str">
            <v>Al Taif Medical Centre - Dubai</v>
          </cell>
          <cell r="B262" t="str">
            <v>NAS Administration Services</v>
          </cell>
          <cell r="C262" t="str">
            <v>United Arab Emirates</v>
          </cell>
          <cell r="D262" t="str">
            <v>Dubai</v>
          </cell>
          <cell r="E262" t="str">
            <v>NAIF</v>
          </cell>
          <cell r="F262" t="str">
            <v>Clinic</v>
          </cell>
          <cell r="G262" t="str">
            <v>DHA-F-0045565</v>
          </cell>
          <cell r="H262">
            <v>40037</v>
          </cell>
          <cell r="I262" t="str">
            <v>0097142222383</v>
          </cell>
          <cell r="J262" t="str">
            <v>P.O. Box: 22098
Opp. West Hotel, Naif Road, Deira, Dubai</v>
          </cell>
          <cell r="K262"/>
          <cell r="L262"/>
        </row>
        <row r="263">
          <cell r="A263" t="str">
            <v>Al Waha Clinic - Dubai</v>
          </cell>
          <cell r="B263" t="str">
            <v>NAS Administration Services</v>
          </cell>
          <cell r="C263" t="str">
            <v>United Arab Emirates</v>
          </cell>
          <cell r="D263" t="str">
            <v>Dubai</v>
          </cell>
          <cell r="E263" t="str">
            <v>MANKHOOL</v>
          </cell>
          <cell r="F263" t="str">
            <v>Clinic</v>
          </cell>
          <cell r="G263" t="str">
            <v>DHA-F-0046803</v>
          </cell>
          <cell r="H263">
            <v>37622</v>
          </cell>
          <cell r="I263" t="str">
            <v>0097143514150</v>
          </cell>
          <cell r="J263" t="str">
            <v>Flat No. 105, 1st Floor - Khalid Bin Al Waleed Rd - Dubai - United Arab Emirates</v>
          </cell>
          <cell r="K263"/>
          <cell r="L263"/>
        </row>
        <row r="264">
          <cell r="A264" t="str">
            <v>Ali Medical Centre - Dubai</v>
          </cell>
          <cell r="B264" t="str">
            <v>NAS Administration Services</v>
          </cell>
          <cell r="C264" t="str">
            <v>United Arab Emirates</v>
          </cell>
          <cell r="D264" t="str">
            <v>Dubai</v>
          </cell>
          <cell r="E264" t="str">
            <v>NAIF</v>
          </cell>
          <cell r="F264" t="str">
            <v>Clinic</v>
          </cell>
          <cell r="G264" t="str">
            <v>DHA-F-0045617</v>
          </cell>
          <cell r="H264">
            <v>40344</v>
          </cell>
          <cell r="I264" t="str">
            <v>0097142246566</v>
          </cell>
          <cell r="J264" t="str">
            <v>Naif Road 
Diera 
Duabi</v>
          </cell>
          <cell r="K264"/>
          <cell r="L264" t="str">
            <v>Ali Medical Centre</v>
          </cell>
        </row>
        <row r="265">
          <cell r="A265" t="str">
            <v>Amala Medical Center (Al Quoz 4) - Dubai</v>
          </cell>
          <cell r="B265" t="str">
            <v>NAS Administration Services</v>
          </cell>
          <cell r="C265" t="str">
            <v>United Arab Emirates</v>
          </cell>
          <cell r="D265" t="str">
            <v>Dubai</v>
          </cell>
          <cell r="F265" t="str">
            <v>Clinic</v>
          </cell>
          <cell r="G265" t="str">
            <v>DHA-F-0047790</v>
          </cell>
          <cell r="H265">
            <v>43819</v>
          </cell>
          <cell r="I265" t="str">
            <v>0097143219548</v>
          </cell>
          <cell r="J265" t="str">
            <v>Shop 9 &amp; 10, Al Khail Mall
P.O. Box: 45236, Al Quoz
Dubai</v>
          </cell>
          <cell r="K265"/>
          <cell r="L265" t="str">
            <v>NMC - SUNNY CLUSTER</v>
          </cell>
        </row>
        <row r="266">
          <cell r="A266" t="str">
            <v xml:space="preserve">Amber Clinics LLC - Rigga - Dubai </v>
          </cell>
          <cell r="B266" t="str">
            <v>NAS Administration Services</v>
          </cell>
          <cell r="C266" t="str">
            <v>United Arab Emirates</v>
          </cell>
          <cell r="D266" t="str">
            <v>Dubai</v>
          </cell>
          <cell r="E266" t="str">
            <v>AL MURAQQABAT</v>
          </cell>
          <cell r="F266" t="str">
            <v>Clinic</v>
          </cell>
          <cell r="G266" t="str">
            <v>DHA-F-0047994</v>
          </cell>
          <cell r="H266">
            <v>40801</v>
          </cell>
          <cell r="I266" t="str">
            <v>0097142309100</v>
          </cell>
          <cell r="J266" t="str">
            <v>P.O Box: 2547
II Floor, Rigga Business Centre, 
Rigga Road
Deira, Dubai</v>
          </cell>
          <cell r="K266" t="str">
            <v>Provider email ID is updated</v>
          </cell>
          <cell r="L266" t="str">
            <v>GHI</v>
          </cell>
        </row>
        <row r="267">
          <cell r="A267" t="str">
            <v>Amsa Medical Center And Kidney Care LLC</v>
          </cell>
          <cell r="B267" t="str">
            <v>NAS Administration Services</v>
          </cell>
          <cell r="C267" t="str">
            <v>United Arab Emirates</v>
          </cell>
          <cell r="D267" t="str">
            <v>Dubai</v>
          </cell>
          <cell r="F267" t="str">
            <v>Clinic</v>
          </cell>
          <cell r="G267" t="str">
            <v>DHA-F-4069520</v>
          </cell>
          <cell r="H267">
            <v>44927</v>
          </cell>
          <cell r="I267" t="str">
            <v>97145519661</v>
          </cell>
          <cell r="J267" t="str">
            <v xml:space="preserve">29A Street, Port Saeed, Deira
Business Avenue Building, Unit 2 &amp; 2A
</v>
          </cell>
          <cell r="K267"/>
          <cell r="L267" t="str">
            <v>AMSA RENAL CARE</v>
          </cell>
        </row>
        <row r="268">
          <cell r="A268" t="str">
            <v>Amsa Renal Care 1 - Dubai</v>
          </cell>
          <cell r="B268" t="str">
            <v>NAS Administration Services</v>
          </cell>
          <cell r="C268" t="str">
            <v>United Arab Emirates</v>
          </cell>
          <cell r="D268" t="str">
            <v>Dubai</v>
          </cell>
          <cell r="E268" t="str">
            <v>UMM HURAIR SECOND</v>
          </cell>
          <cell r="F268" t="str">
            <v>Clinic</v>
          </cell>
          <cell r="G268" t="str">
            <v>CL-PP-0092-13</v>
          </cell>
          <cell r="H268">
            <v>42005</v>
          </cell>
          <cell r="I268" t="str">
            <v>0097144542626</v>
          </cell>
          <cell r="J268" t="str">
            <v>Unit 1001, Block C, Al Razi Bldg., Bldg., No. 64, DHCC, Oud Metha, Dubai email: amsa.insurance@amsa.ae</v>
          </cell>
          <cell r="K268"/>
          <cell r="L268" t="str">
            <v>AMSA RENAL CARE</v>
          </cell>
        </row>
        <row r="269">
          <cell r="A269" t="str">
            <v>Anaya Medical Center - Dubai</v>
          </cell>
          <cell r="B269" t="str">
            <v>NAS Administration Services</v>
          </cell>
          <cell r="C269" t="str">
            <v>United Arab Emirates</v>
          </cell>
          <cell r="D269" t="str">
            <v>Dubai</v>
          </cell>
          <cell r="E269" t="str">
            <v>AL QOUZE IND.THIRD</v>
          </cell>
          <cell r="F269" t="str">
            <v>Clinic</v>
          </cell>
          <cell r="G269" t="str">
            <v>DHA-F-0001701</v>
          </cell>
          <cell r="H269">
            <v>42856</v>
          </cell>
          <cell r="I269" t="str">
            <v>0097143441615</v>
          </cell>
          <cell r="J269" t="str">
            <v>Farnek Building, Al Quoz Industry 3, Dubai</v>
          </cell>
          <cell r="K269"/>
          <cell r="L269" t="str">
            <v>Anaya Medical Center</v>
          </cell>
        </row>
        <row r="270">
          <cell r="A270" t="str">
            <v>Anaya Medical Center LLC Branch - Dubai</v>
          </cell>
          <cell r="B270" t="str">
            <v>NAS Administration Services</v>
          </cell>
          <cell r="C270" t="str">
            <v>United Arab Emirates</v>
          </cell>
          <cell r="D270" t="str">
            <v>Dubai</v>
          </cell>
          <cell r="E270" t="str">
            <v>JABAL ALI FIRST</v>
          </cell>
          <cell r="F270" t="str">
            <v>Clinic</v>
          </cell>
          <cell r="G270" t="str">
            <v>DHA-F-0002397</v>
          </cell>
          <cell r="H270">
            <v>43358</v>
          </cell>
          <cell r="I270" t="str">
            <v>0097142341479</v>
          </cell>
          <cell r="J270" t="str">
            <v>Shop # 18, Crystal Mall, Jebel Ali 1, Dubai</v>
          </cell>
          <cell r="K270"/>
          <cell r="L270" t="str">
            <v>Anaya Medical Center</v>
          </cell>
        </row>
        <row r="271">
          <cell r="A271" t="str">
            <v>Angel Wings Medical Center - Dubai</v>
          </cell>
          <cell r="B271" t="str">
            <v>NAS Administration Services</v>
          </cell>
          <cell r="C271" t="str">
            <v>United Arab Emirates</v>
          </cell>
          <cell r="D271" t="str">
            <v>Dubai</v>
          </cell>
          <cell r="E271" t="str">
            <v>AL BARSHA FIRST</v>
          </cell>
          <cell r="F271" t="str">
            <v>Clinic</v>
          </cell>
          <cell r="G271" t="str">
            <v>DHA-F-0001912</v>
          </cell>
          <cell r="H271">
            <v>42979</v>
          </cell>
          <cell r="I271" t="str">
            <v>0097143936211</v>
          </cell>
          <cell r="J271" t="str">
            <v>Unit 609, 6th Floor, Pinnacle Building, Sheikh Zayed Road, Al Barsha 1, Dubai email: awingsmc@gmail.com</v>
          </cell>
          <cell r="K271"/>
          <cell r="L271"/>
        </row>
        <row r="272">
          <cell r="A272" t="str">
            <v>Apple Clinic (International City - France) - Dubai</v>
          </cell>
          <cell r="B272" t="str">
            <v>NAS Administration Services</v>
          </cell>
          <cell r="C272" t="str">
            <v>United Arab Emirates</v>
          </cell>
          <cell r="D272" t="str">
            <v>Dubai</v>
          </cell>
          <cell r="F272" t="str">
            <v>Clinic</v>
          </cell>
          <cell r="G272" t="str">
            <v>DHA-F-0047471</v>
          </cell>
          <cell r="H272">
            <v>39917</v>
          </cell>
          <cell r="I272" t="str">
            <v>0097144227533</v>
          </cell>
          <cell r="J272" t="str">
            <v>International City
France Cluster
Bldg # 96
P. O. Box: 78601</v>
          </cell>
          <cell r="K272"/>
          <cell r="L272" t="str">
            <v>Emirates Hospital</v>
          </cell>
        </row>
        <row r="273">
          <cell r="A273" t="str">
            <v>Apple International Poly Clinic (International City- Greece)- Dubai</v>
          </cell>
          <cell r="B273" t="str">
            <v>NAS Administration Services</v>
          </cell>
          <cell r="C273" t="str">
            <v>United Arab Emirates</v>
          </cell>
          <cell r="D273" t="str">
            <v>Dubai</v>
          </cell>
          <cell r="F273" t="str">
            <v>Clinic</v>
          </cell>
          <cell r="G273" t="str">
            <v>DHA-F-0001441</v>
          </cell>
          <cell r="H273">
            <v>42353</v>
          </cell>
          <cell r="I273" t="str">
            <v>0097142776211</v>
          </cell>
          <cell r="J273" t="str">
            <v>Greece K-14, International City, Dubai</v>
          </cell>
          <cell r="K273"/>
          <cell r="L273" t="str">
            <v>Emirates Hospital</v>
          </cell>
        </row>
        <row r="274">
          <cell r="A274" t="str">
            <v>Aquacare Medical Center- Dubai</v>
          </cell>
          <cell r="B274" t="str">
            <v>NAS Administration Services</v>
          </cell>
          <cell r="C274" t="str">
            <v>United Arab Emirates</v>
          </cell>
          <cell r="D274" t="str">
            <v>Dubai</v>
          </cell>
          <cell r="F274" t="str">
            <v>Clinic</v>
          </cell>
          <cell r="G274" t="str">
            <v>DHA-F-0046807</v>
          </cell>
          <cell r="H274">
            <v>44228</v>
          </cell>
          <cell r="I274" t="str">
            <v>0097143211020</v>
          </cell>
          <cell r="J274" t="str">
            <v>118 Al Meraikhi Tower Sheikh Zayed Rr.
Dubai
P.O. Box: 71389</v>
          </cell>
          <cell r="K274"/>
          <cell r="L274" t="str">
            <v>Trust Vision Investment LLC</v>
          </cell>
        </row>
        <row r="275">
          <cell r="A275" t="str">
            <v>Ash Tree Clinic (Bur) Dubai</v>
          </cell>
          <cell r="B275" t="str">
            <v>NAS Administration Services</v>
          </cell>
          <cell r="C275" t="str">
            <v>United Arab Emirates</v>
          </cell>
          <cell r="D275" t="str">
            <v>Dubai</v>
          </cell>
          <cell r="F275" t="str">
            <v>Clinic</v>
          </cell>
          <cell r="G275" t="str">
            <v>DHA-F-0045479</v>
          </cell>
          <cell r="H275">
            <v>43862</v>
          </cell>
          <cell r="I275" t="str">
            <v>0097143337633</v>
          </cell>
          <cell r="J275" t="str">
            <v>Al Balooch Bldg. Shop # 1 &amp; 2, Al Raffa Police Station, Bur, Dubai</v>
          </cell>
          <cell r="K275"/>
          <cell r="L275"/>
        </row>
        <row r="276">
          <cell r="A276" t="str">
            <v>Aster Imaging Centre Al Muteena</v>
          </cell>
          <cell r="B276" t="str">
            <v>NAS Administration Services</v>
          </cell>
          <cell r="C276" t="str">
            <v>United Arab Emirates</v>
          </cell>
          <cell r="D276" t="str">
            <v>Dubai</v>
          </cell>
          <cell r="F276" t="str">
            <v>Clinic</v>
          </cell>
          <cell r="G276" t="str">
            <v>DHA-F-0001940</v>
          </cell>
          <cell r="H276">
            <v>44440</v>
          </cell>
          <cell r="I276" t="str">
            <v>97142532900</v>
          </cell>
          <cell r="J276" t="str">
            <v xml:space="preserve">AL GHURAIR REAL ESTATE BUILDING,GROUND FLOOR,SHOP NO. 4,AL MUTEENA STREET </v>
          </cell>
          <cell r="K276"/>
          <cell r="L276" t="str">
            <v>Aster Group</v>
          </cell>
        </row>
        <row r="277">
          <cell r="A277" t="str">
            <v>Aster Jabel Ali Medical Center (Br of D M Health</v>
          </cell>
          <cell r="B277" t="str">
            <v>NAS Administration Services</v>
          </cell>
          <cell r="C277" t="str">
            <v>United Arab Emirates</v>
          </cell>
          <cell r="D277" t="str">
            <v>Dubai</v>
          </cell>
          <cell r="F277" t="str">
            <v>Clinic</v>
          </cell>
          <cell r="G277" t="str">
            <v>DHA-F-0047997</v>
          </cell>
          <cell r="H277">
            <v>40695</v>
          </cell>
          <cell r="I277" t="str">
            <v>0097148841962</v>
          </cell>
          <cell r="J277" t="str">
            <v xml:space="preserve">Aster Medical Centre, Nesto Hypermarket, Jebel Ali, Dubai P.O. Box.No: 8703
</v>
          </cell>
          <cell r="K277"/>
          <cell r="L277" t="str">
            <v>Aster Group</v>
          </cell>
        </row>
        <row r="278">
          <cell r="A278" t="str">
            <v xml:space="preserve">Aster Medical Center -  Qusais </v>
          </cell>
          <cell r="B278" t="str">
            <v>NAS Administration Services</v>
          </cell>
          <cell r="C278" t="str">
            <v>United Arab Emirates</v>
          </cell>
          <cell r="D278" t="str">
            <v>Dubai</v>
          </cell>
          <cell r="F278" t="str">
            <v>Clinic</v>
          </cell>
          <cell r="G278" t="str">
            <v>DHA-F-0047758</v>
          </cell>
          <cell r="H278">
            <v>40343</v>
          </cell>
          <cell r="I278" t="str">
            <v>0097144400500</v>
          </cell>
          <cell r="J278" t="str">
            <v>Al Fattan Building, Ground Floor, Damascus Street, Al Qusais</v>
          </cell>
          <cell r="K278"/>
          <cell r="L278" t="str">
            <v>Aster Group</v>
          </cell>
        </row>
        <row r="279">
          <cell r="A279" t="str">
            <v xml:space="preserve">Aster Medical Center Deira </v>
          </cell>
          <cell r="B279" t="str">
            <v>NAS Administration Services</v>
          </cell>
          <cell r="C279" t="str">
            <v>United Arab Emirates</v>
          </cell>
          <cell r="D279" t="str">
            <v>Dubai</v>
          </cell>
          <cell r="F279" t="str">
            <v>Clinic</v>
          </cell>
          <cell r="G279" t="str">
            <v>DHA-F-0001207</v>
          </cell>
          <cell r="H279">
            <v>42064</v>
          </cell>
          <cell r="I279" t="str">
            <v>0097142945095</v>
          </cell>
          <cell r="J279" t="str">
            <v>Sheikha Rajaa majed Al Qassimi, 2nd Flr, Flt No 202,204 
Opp Al Futtaim Mosque Naif Deira</v>
          </cell>
          <cell r="K279"/>
          <cell r="L279" t="str">
            <v>Aster Group</v>
          </cell>
        </row>
        <row r="280">
          <cell r="A280" t="str">
            <v>Aster Medical Centre Abu Hail - Dubai</v>
          </cell>
          <cell r="B280" t="str">
            <v>NAS Administration Services</v>
          </cell>
          <cell r="C280" t="str">
            <v>United Arab Emirates</v>
          </cell>
          <cell r="D280" t="str">
            <v>Dubai</v>
          </cell>
          <cell r="F280" t="str">
            <v>Clinic</v>
          </cell>
          <cell r="G280" t="str">
            <v>DHA-F-0001384</v>
          </cell>
          <cell r="H280">
            <v>42444</v>
          </cell>
          <cell r="I280" t="str">
            <v>0097142692785</v>
          </cell>
          <cell r="J280" t="str">
            <v>GROUND FLOOR, SHOP NO.2, 24 Street, NEAR CHOITHRAM SUPER MARKET, HOR AL ANZ (EAST)</v>
          </cell>
          <cell r="K280"/>
          <cell r="L280" t="str">
            <v>Aster Group</v>
          </cell>
        </row>
        <row r="281">
          <cell r="A281" t="str">
            <v>Aster Medical Centre Muhaisna</v>
          </cell>
          <cell r="B281" t="str">
            <v>NAS Administration Services</v>
          </cell>
          <cell r="C281" t="str">
            <v>United Arab Emirates</v>
          </cell>
          <cell r="D281" t="str">
            <v>Dubai</v>
          </cell>
          <cell r="F281" t="str">
            <v>Clinic</v>
          </cell>
          <cell r="G281" t="str">
            <v>DHA-F-0000929</v>
          </cell>
          <cell r="H281">
            <v>41852</v>
          </cell>
          <cell r="I281" t="str">
            <v>0097142592154</v>
          </cell>
          <cell r="J281" t="str">
            <v>Muhaisnah Plaza
P.O. Box: 8703</v>
          </cell>
          <cell r="K281"/>
          <cell r="L281" t="str">
            <v>Aster Group</v>
          </cell>
        </row>
        <row r="282">
          <cell r="A282" t="str">
            <v>Avanee Poly Clinic (Al Karama) Dubai</v>
          </cell>
          <cell r="B282" t="str">
            <v>NAS Administration Services</v>
          </cell>
          <cell r="C282" t="str">
            <v>United Arab Emirates</v>
          </cell>
          <cell r="D282" t="str">
            <v>Dubai</v>
          </cell>
          <cell r="F282" t="str">
            <v>Clinic</v>
          </cell>
          <cell r="G282" t="str">
            <v>DHA-F-1920484</v>
          </cell>
          <cell r="H282">
            <v>44470</v>
          </cell>
          <cell r="I282" t="str">
            <v>97143278833</v>
          </cell>
          <cell r="J282" t="str">
            <v xml:space="preserve">Zabeel Road, Hamsa Bldg
Office 417, Al Karama
</v>
          </cell>
          <cell r="K282"/>
          <cell r="L282"/>
        </row>
        <row r="283">
          <cell r="A283" t="str">
            <v>Axon Medica Medical Center (The Gardens) Dubai</v>
          </cell>
          <cell r="B283" t="str">
            <v>NAS Administration Services</v>
          </cell>
          <cell r="C283" t="str">
            <v>United Arab Emirates</v>
          </cell>
          <cell r="D283" t="str">
            <v>Dubai</v>
          </cell>
          <cell r="E283" t="str">
            <v>JABAL ALI FIRST</v>
          </cell>
          <cell r="F283" t="str">
            <v>Clinic</v>
          </cell>
          <cell r="G283" t="str">
            <v>DHA-F-0000947</v>
          </cell>
          <cell r="H283">
            <v>42771</v>
          </cell>
          <cell r="I283" t="str">
            <v>0097144599904</v>
          </cell>
          <cell r="J283" t="str">
            <v>GFA-8, The Gardens, Jebel Ali, Dubai</v>
          </cell>
          <cell r="K283" t="str">
            <v xml:space="preserve">with Dental Services
</v>
          </cell>
          <cell r="L283" t="str">
            <v>Axon Group</v>
          </cell>
        </row>
        <row r="284">
          <cell r="A284" t="str">
            <v>Axon Medica Polyclinic (Al Rashidiya Branch) - Dubai</v>
          </cell>
          <cell r="B284" t="str">
            <v>NAS Administration Services</v>
          </cell>
          <cell r="C284" t="str">
            <v>United Arab Emirates</v>
          </cell>
          <cell r="D284" t="str">
            <v>Dubai</v>
          </cell>
          <cell r="E284" t="str">
            <v>AL RASHIDIYA</v>
          </cell>
          <cell r="F284" t="str">
            <v>Clinic</v>
          </cell>
          <cell r="G284" t="str">
            <v>DHA-F-0047403</v>
          </cell>
          <cell r="H284">
            <v>42522</v>
          </cell>
          <cell r="I284" t="str">
            <v>0097142859880</v>
          </cell>
          <cell r="J284" t="str">
            <v>Ground Floor, Rashidiya Central Market Bldg., Near Union Cooperative Society, Al Rashidiya, Dubai insurance@axonmedica.com</v>
          </cell>
          <cell r="K284"/>
          <cell r="L284" t="str">
            <v>Axon Group</v>
          </cell>
        </row>
        <row r="285">
          <cell r="A285" t="str">
            <v>Axon Medica Polyclinic (Silicon Oasis) Dubai</v>
          </cell>
          <cell r="B285" t="str">
            <v>NAS Administration Services</v>
          </cell>
          <cell r="C285" t="str">
            <v>United Arab Emirates</v>
          </cell>
          <cell r="D285" t="str">
            <v>Dubai</v>
          </cell>
          <cell r="F285" t="str">
            <v>Clinic</v>
          </cell>
          <cell r="G285" t="str">
            <v>DHA-F-6807861</v>
          </cell>
          <cell r="H285">
            <v>43770</v>
          </cell>
          <cell r="I285" t="str">
            <v>0097143484992</v>
          </cell>
          <cell r="J285" t="str">
            <v>Nadd Hessa Apartment, Lynx Tower, Opp. New Lulu Hypermarket Site, Dubai</v>
          </cell>
          <cell r="K285"/>
          <cell r="L285" t="str">
            <v>Axon Group</v>
          </cell>
        </row>
        <row r="286">
          <cell r="A286" t="str">
            <v>Azhar Clinic 3 (Ras Al Khor) - Dubai</v>
          </cell>
          <cell r="B286" t="str">
            <v>NAS Administration Services</v>
          </cell>
          <cell r="C286" t="str">
            <v>United Arab Emirates</v>
          </cell>
          <cell r="D286" t="str">
            <v>Dubai</v>
          </cell>
          <cell r="F286" t="str">
            <v>Clinic</v>
          </cell>
          <cell r="G286" t="str">
            <v>DHA-F-0002443</v>
          </cell>
          <cell r="H286">
            <v>44080</v>
          </cell>
          <cell r="I286" t="str">
            <v>0097142230244</v>
          </cell>
          <cell r="J286" t="str">
            <v>Shop No. 12, Vegetable and Fruit Market, Al Aweer, Dubai</v>
          </cell>
          <cell r="K286"/>
          <cell r="L286" t="str">
            <v>Right Health Group</v>
          </cell>
        </row>
        <row r="287">
          <cell r="A287" t="str">
            <v>BEST HEALTH MEDICAL CENTER (MUHAISNAH 4) DUBAI</v>
          </cell>
          <cell r="B287" t="str">
            <v>NAS Administration Services</v>
          </cell>
          <cell r="C287" t="str">
            <v>United Arab Emirates</v>
          </cell>
          <cell r="D287" t="str">
            <v>Dubai</v>
          </cell>
          <cell r="F287" t="str">
            <v>Clinic</v>
          </cell>
          <cell r="G287" t="str">
            <v>DHA-F-6571317</v>
          </cell>
          <cell r="H287">
            <v>44774</v>
          </cell>
          <cell r="I287" t="str">
            <v>97142500818</v>
          </cell>
          <cell r="J287" t="str">
            <v>MADINA HYPER MARKET BUILDING , MUHAISNAH 4, DUBAI</v>
          </cell>
          <cell r="K287"/>
          <cell r="L287"/>
        </row>
        <row r="288">
          <cell r="A288" t="str">
            <v>Bio Vista Medical Centre (AL NAHDA SECOND)- Dubai</v>
          </cell>
          <cell r="B288" t="str">
            <v>NAS Administration Services</v>
          </cell>
          <cell r="C288" t="str">
            <v>United Arab Emirates</v>
          </cell>
          <cell r="D288" t="str">
            <v>Dubai</v>
          </cell>
          <cell r="E288" t="str">
            <v>AL NAHDA SECOND</v>
          </cell>
          <cell r="F288" t="str">
            <v>Clinic</v>
          </cell>
          <cell r="G288" t="str">
            <v>DHA-F-0002366</v>
          </cell>
          <cell r="H288">
            <v>43419</v>
          </cell>
          <cell r="I288" t="str">
            <v>0097142557155</v>
          </cell>
          <cell r="J288" t="str">
            <v>Flat No. 403, 4th Floor, Sundos Al Nahda Building, Amman Street, Al Nahda 2nd, Dubai</v>
          </cell>
          <cell r="K288"/>
          <cell r="L288"/>
        </row>
        <row r="289">
          <cell r="A289" t="str">
            <v>Blue Bell Medical Centre - Dubai</v>
          </cell>
          <cell r="B289" t="str">
            <v>NAS Administration Services</v>
          </cell>
          <cell r="C289" t="str">
            <v>United Arab Emirates</v>
          </cell>
          <cell r="D289" t="str">
            <v>Dubai</v>
          </cell>
          <cell r="F289" t="str">
            <v>Clinic</v>
          </cell>
          <cell r="G289" t="str">
            <v>DHA-F-6324028</v>
          </cell>
          <cell r="H289">
            <v>42186</v>
          </cell>
          <cell r="I289" t="str">
            <v>0097143426565</v>
          </cell>
          <cell r="J289" t="str">
            <v>Al Attar Business Centre, near karama Metro Station, Next to ADCB, Karama, Dubai</v>
          </cell>
          <cell r="K289"/>
          <cell r="L289"/>
        </row>
        <row r="290">
          <cell r="A290" t="str">
            <v>Bright Life Medical Center (DIP 2) Dubai</v>
          </cell>
          <cell r="B290" t="str">
            <v>NAS Administration Services</v>
          </cell>
          <cell r="C290" t="str">
            <v>United Arab Emirates</v>
          </cell>
          <cell r="D290" t="str">
            <v>Dubai</v>
          </cell>
          <cell r="E290" t="str">
            <v>DUBAI INVESTMENT PARK SECOND</v>
          </cell>
          <cell r="F290" t="str">
            <v>Clinic</v>
          </cell>
          <cell r="G290" t="str">
            <v>DHA-F-3629528</v>
          </cell>
          <cell r="H290">
            <v>43661</v>
          </cell>
          <cell r="I290" t="str">
            <v>0097148833000</v>
          </cell>
          <cell r="J290" t="str">
            <v>1st Floor Pason's Hypermarket, Above Landmark Bldg. Dubai Investment PArk 2, Dubai</v>
          </cell>
          <cell r="K290"/>
          <cell r="L290" t="str">
            <v>Bright Life Medical Center  Group</v>
          </cell>
        </row>
        <row r="291">
          <cell r="A291" t="str">
            <v>Care One Polyclinic - Dubai</v>
          </cell>
          <cell r="B291" t="str">
            <v>NAS Administration Services</v>
          </cell>
          <cell r="C291" t="str">
            <v>United Arab Emirates</v>
          </cell>
          <cell r="D291" t="str">
            <v>Dubai</v>
          </cell>
          <cell r="E291" t="str">
            <v>DUBAI INVESTMENT PARK FIRST</v>
          </cell>
          <cell r="F291" t="str">
            <v>Clinic</v>
          </cell>
          <cell r="G291" t="str">
            <v>DHA-F-0001772</v>
          </cell>
          <cell r="H291">
            <v>42781</v>
          </cell>
          <cell r="I291" t="str">
            <v>0097148836656</v>
          </cell>
          <cell r="J291" t="str">
            <v>Shop 31-32, Ramla Hypermarket, Dubai Investment Park 1, Dubai</v>
          </cell>
          <cell r="K291"/>
          <cell r="L291"/>
        </row>
        <row r="292">
          <cell r="A292" t="str">
            <v>Care Plus Medical Centre - Dubai</v>
          </cell>
          <cell r="B292" t="str">
            <v>NAS Administration Services</v>
          </cell>
          <cell r="C292" t="str">
            <v>United Arab Emirates</v>
          </cell>
          <cell r="D292" t="str">
            <v>Dubai</v>
          </cell>
          <cell r="F292" t="str">
            <v>Clinic</v>
          </cell>
          <cell r="G292" t="str">
            <v>DHA-F-0047190</v>
          </cell>
          <cell r="H292">
            <v>39396</v>
          </cell>
          <cell r="I292" t="str">
            <v>0097148829333</v>
          </cell>
          <cell r="J292" t="str">
            <v xml:space="preserve">Jebel Ali Industrial Area 1, P.O. Box 95900, Dubai, UAE_x000D_
</v>
          </cell>
          <cell r="K292"/>
          <cell r="L292" t="str">
            <v>Advanced Care Group</v>
          </cell>
        </row>
        <row r="293">
          <cell r="A293" t="str">
            <v>Care and Cure Medical Center - Dubai</v>
          </cell>
          <cell r="B293" t="str">
            <v>NAS Administration Services</v>
          </cell>
          <cell r="C293" t="str">
            <v>United Arab Emirates</v>
          </cell>
          <cell r="D293" t="str">
            <v>Dubai</v>
          </cell>
          <cell r="F293" t="str">
            <v>Clinic</v>
          </cell>
          <cell r="G293" t="str">
            <v>DHA-F-5073793</v>
          </cell>
          <cell r="H293">
            <v>44044</v>
          </cell>
          <cell r="I293" t="str">
            <v>97143399162</v>
          </cell>
          <cell r="J293" t="str">
            <v>Office No - 101 &amp; 102 , Po.Box No - 392676, Eiffel Accommodation-2 BLDG, Opp: Belhasa Driving School , Near Al Khail Mall, Alquoz-3 , Dubai , U.A.E.</v>
          </cell>
          <cell r="K293"/>
          <cell r="L293"/>
        </row>
        <row r="294">
          <cell r="A294" t="str">
            <v>Clinicare (Naif ) - Dubai</v>
          </cell>
          <cell r="B294" t="str">
            <v>NAS Administration Services</v>
          </cell>
          <cell r="C294" t="str">
            <v>United Arab Emirates</v>
          </cell>
          <cell r="D294" t="str">
            <v>Dubai</v>
          </cell>
          <cell r="F294" t="str">
            <v>Clinic</v>
          </cell>
          <cell r="G294" t="str">
            <v>DHA-F-0001648</v>
          </cell>
          <cell r="H294">
            <v>43525</v>
          </cell>
          <cell r="I294" t="str">
            <v>0097142717175</v>
          </cell>
          <cell r="J294" t="str">
            <v>Ahmed Plaza Bulding, Opposite to Al Futtaim Mosque, Naif, Dubai, UAE</v>
          </cell>
          <cell r="K294"/>
          <cell r="L294" t="str">
            <v>IMARA Healthcare L.L.C</v>
          </cell>
        </row>
        <row r="295">
          <cell r="A295" t="str">
            <v>Clinicare Samari ( Ras Al Khor Industrial Area 3) -Dubai</v>
          </cell>
          <cell r="B295" t="str">
            <v>NAS Administration Services</v>
          </cell>
          <cell r="C295" t="str">
            <v>United Arab Emirates</v>
          </cell>
          <cell r="D295" t="str">
            <v>Dubai</v>
          </cell>
          <cell r="F295" t="str">
            <v>Clinic</v>
          </cell>
          <cell r="G295" t="str">
            <v>DHA-F-0001508</v>
          </cell>
          <cell r="H295">
            <v>43525</v>
          </cell>
          <cell r="I295" t="str">
            <v>0097143322682</v>
          </cell>
          <cell r="J295" t="str">
            <v>Samari Retail Mall, Next to SAmari Residence, Ras Al Khor Industrial Area 3, Dubai, UAE</v>
          </cell>
          <cell r="K295"/>
          <cell r="L295" t="str">
            <v>IMARA Healthcare L.L.C</v>
          </cell>
        </row>
        <row r="296">
          <cell r="A296" t="str">
            <v>Cosmopolitan Medical Centre - Dubai</v>
          </cell>
          <cell r="B296" t="str">
            <v>NAS Administration Services</v>
          </cell>
          <cell r="C296" t="str">
            <v>United Arab Emirates</v>
          </cell>
          <cell r="D296" t="str">
            <v>Dubai</v>
          </cell>
          <cell r="F296" t="str">
            <v>Clinic</v>
          </cell>
          <cell r="G296" t="str">
            <v>DHA-F-0046449</v>
          </cell>
          <cell r="H296">
            <v>37622</v>
          </cell>
          <cell r="I296" t="str">
            <v>0097143257457</v>
          </cell>
          <cell r="J296" t="str">
            <v xml:space="preserve">Mashreq Bank Bldg, Al Khor, Bur Dubai (Prev. Al Baraka Polyclinic)
P.O.Box : 45099
</v>
          </cell>
          <cell r="K296"/>
          <cell r="L296" t="str">
            <v>Emirates Hospital</v>
          </cell>
        </row>
        <row r="297">
          <cell r="A297" t="str">
            <v>Cosmopolitan Medical Centre Br.  -Al Mamzar - Dubai )</v>
          </cell>
          <cell r="B297" t="str">
            <v>NAS Administration Services</v>
          </cell>
          <cell r="C297" t="str">
            <v>United Arab Emirates</v>
          </cell>
          <cell r="D297" t="str">
            <v>Dubai</v>
          </cell>
          <cell r="F297" t="str">
            <v>Clinic</v>
          </cell>
          <cell r="G297" t="str">
            <v>DHA-F-0046740</v>
          </cell>
          <cell r="H297">
            <v>40027</v>
          </cell>
          <cell r="I297" t="str">
            <v>0097142687272</v>
          </cell>
          <cell r="J297" t="str">
            <v>Abuhak, Hor Al Anz East, Dubai
P.O. Box: 21866
Dubai</v>
          </cell>
          <cell r="K297"/>
          <cell r="L297" t="str">
            <v>Emirates Hospital</v>
          </cell>
        </row>
        <row r="298">
          <cell r="A298" t="str">
            <v>DENTAL HOME LLC (2ND DECEMBER ST) DUBAI</v>
          </cell>
          <cell r="B298" t="str">
            <v>NAS Administration Services</v>
          </cell>
          <cell r="C298" t="str">
            <v>United Arab Emirates</v>
          </cell>
          <cell r="D298" t="str">
            <v>Dubai</v>
          </cell>
          <cell r="F298" t="str">
            <v>Clinic</v>
          </cell>
          <cell r="G298" t="str">
            <v>DHA-F-0045601</v>
          </cell>
          <cell r="H298">
            <v>44440</v>
          </cell>
          <cell r="I298" t="str">
            <v>97143587000</v>
          </cell>
          <cell r="J298" t="str">
            <v xml:space="preserve">AL GHAZAL SHOPPING MALL
2ND DECEMBER STREET
</v>
          </cell>
          <cell r="K298"/>
          <cell r="L298" t="str">
            <v>BAN DENTAL GROUP</v>
          </cell>
        </row>
        <row r="299">
          <cell r="A299" t="str">
            <v>DOHA PHARMACY EXPRESS CLINIC (SHEIKH ZAYED ROAD) DUBAI</v>
          </cell>
          <cell r="B299" t="str">
            <v>NAS Administration Services</v>
          </cell>
          <cell r="C299" t="str">
            <v>United Arab Emirates</v>
          </cell>
          <cell r="D299" t="str">
            <v>Dubai</v>
          </cell>
          <cell r="F299" t="str">
            <v>Clinic</v>
          </cell>
          <cell r="G299" t="str">
            <v>DHA-F-8495119</v>
          </cell>
          <cell r="H299">
            <v>44819</v>
          </cell>
          <cell r="I299" t="str">
            <v>97145610000</v>
          </cell>
          <cell r="J299" t="str">
            <v>AL ATTAR TOWER, SHK.ZAYED ROAD, DUBAI</v>
          </cell>
          <cell r="K299"/>
          <cell r="L299" t="str">
            <v>LIFE CLINIC</v>
          </cell>
        </row>
        <row r="300">
          <cell r="A300" t="str">
            <v>DR ABDULLA S CLINIC (AMMAN ST) DUBAI</v>
          </cell>
          <cell r="B300" t="str">
            <v>NAS Administration Services</v>
          </cell>
          <cell r="C300" t="str">
            <v>United Arab Emirates</v>
          </cell>
          <cell r="D300" t="str">
            <v>Dubai</v>
          </cell>
          <cell r="F300" t="str">
            <v>Clinic</v>
          </cell>
          <cell r="G300" t="str">
            <v>DHA-F-0001344</v>
          </cell>
          <cell r="H300">
            <v>44774</v>
          </cell>
          <cell r="I300" t="str">
            <v>97142388778</v>
          </cell>
          <cell r="J300" t="str">
            <v>Mona Residence, Amman Street, Al Qusais Industrial Area 5, Dubai</v>
          </cell>
          <cell r="K300"/>
          <cell r="L300" t="str">
            <v>DR ABDULLA S CLINIC</v>
          </cell>
        </row>
        <row r="301">
          <cell r="A301" t="str">
            <v>DR SUNNY MEDICAL CENTRE - JEBEL ALI</v>
          </cell>
          <cell r="B301" t="str">
            <v>NAS Administration Services</v>
          </cell>
          <cell r="C301" t="str">
            <v>United Arab Emirates</v>
          </cell>
          <cell r="D301" t="str">
            <v>Dubai</v>
          </cell>
          <cell r="F301" t="str">
            <v>Clinic</v>
          </cell>
          <cell r="G301" t="str">
            <v>DHA-F-9423214</v>
          </cell>
          <cell r="H301">
            <v>44442</v>
          </cell>
          <cell r="I301" t="str">
            <v>97142529966</v>
          </cell>
          <cell r="J301" t="str">
            <v xml:space="preserve">SALEM MALL
NEAR ETISALAT TOWER 
</v>
          </cell>
          <cell r="K301"/>
          <cell r="L301" t="str">
            <v>DR SUNNY MEDICAL CENTRE</v>
          </cell>
        </row>
        <row r="302">
          <cell r="A302" t="str">
            <v>DR.SG POLY CLINIC CO LLC - DUBAI</v>
          </cell>
          <cell r="B302" t="str">
            <v>NAS Administration Services</v>
          </cell>
          <cell r="C302" t="str">
            <v>United Arab Emirates</v>
          </cell>
          <cell r="D302" t="str">
            <v>Dubai</v>
          </cell>
          <cell r="F302" t="str">
            <v>Clinic</v>
          </cell>
          <cell r="G302" t="str">
            <v>DHA-F-1171945</v>
          </cell>
          <cell r="H302">
            <v>44896</v>
          </cell>
          <cell r="I302" t="str">
            <v>971502170019</v>
          </cell>
          <cell r="J302" t="str">
            <v>CRYSTAL BUSINESS CENTRE BUILDING	2C STREET, DUBAI</v>
          </cell>
          <cell r="K302"/>
          <cell r="L302" t="str">
            <v>Dr. Sai Ganesh Medical Centre</v>
          </cell>
        </row>
        <row r="303">
          <cell r="A303" t="str">
            <v>Digital Polyclinic - Dubai</v>
          </cell>
          <cell r="B303" t="str">
            <v>NAS Administration Services</v>
          </cell>
          <cell r="C303" t="str">
            <v>United Arab Emirates</v>
          </cell>
          <cell r="D303" t="str">
            <v>Dubai</v>
          </cell>
          <cell r="F303" t="str">
            <v>Clinic</v>
          </cell>
          <cell r="G303" t="str">
            <v>DHA-F-0046658</v>
          </cell>
          <cell r="H303">
            <v>39670</v>
          </cell>
          <cell r="I303" t="str">
            <v>0097143355011</v>
          </cell>
          <cell r="J303" t="str">
            <v>Suite 110, Office Court Building Oud Metha road
P. O. Box: 47957</v>
          </cell>
          <cell r="K303"/>
          <cell r="L303"/>
        </row>
        <row r="304">
          <cell r="A304" t="str">
            <v>Docib Clinic - Dubai</v>
          </cell>
          <cell r="B304" t="str">
            <v>NAS Administration Services</v>
          </cell>
          <cell r="C304" t="str">
            <v>United Arab Emirates</v>
          </cell>
          <cell r="D304" t="str">
            <v>Dubai</v>
          </cell>
          <cell r="E304" t="str">
            <v>MUHAISANAH FOURTH</v>
          </cell>
          <cell r="F304" t="str">
            <v>Clinic</v>
          </cell>
          <cell r="G304" t="str">
            <v>DHA-F-0046489</v>
          </cell>
          <cell r="H304">
            <v>39159</v>
          </cell>
          <cell r="I304" t="str">
            <v>0097142544123</v>
          </cell>
          <cell r="J304" t="str">
            <v xml:space="preserve">Lulu Village, Dubai P.O.Box: 77456 email: insurance@docibgroup.com
</v>
          </cell>
          <cell r="K304"/>
          <cell r="L304" t="str">
            <v>Docib Healthcare</v>
          </cell>
        </row>
        <row r="305">
          <cell r="A305" t="str">
            <v>Doctors Clinic - Dubai</v>
          </cell>
          <cell r="B305" t="str">
            <v>NAS Administration Services</v>
          </cell>
          <cell r="C305" t="str">
            <v>United Arab Emirates</v>
          </cell>
          <cell r="D305" t="str">
            <v>Dubai</v>
          </cell>
          <cell r="E305" t="str">
            <v>AL RIGGA</v>
          </cell>
          <cell r="F305" t="str">
            <v>Clinic</v>
          </cell>
          <cell r="G305" t="str">
            <v>DHA-F-0045658</v>
          </cell>
          <cell r="H305">
            <v>36892</v>
          </cell>
          <cell r="I305" t="str">
            <v>0097142246688</v>
          </cell>
          <cell r="J305" t="str">
            <v xml:space="preserve">ddress: Office # 206, 2nd Floor, Al Owais Building, Baniyas Road, Al Nasser Square, Deira, Dubai         
 Landmark: Opposite Landmark Hotel Zip Code: 39031
</v>
          </cell>
          <cell r="K305"/>
          <cell r="L305" t="str">
            <v>AVIVO GROUP</v>
          </cell>
        </row>
        <row r="306">
          <cell r="A306" t="str">
            <v>Dr Sara Medical Center LLC (Al Muraqqabat) Dubai</v>
          </cell>
          <cell r="B306" t="str">
            <v>NAS Administration Services</v>
          </cell>
          <cell r="C306" t="str">
            <v>United Arab Emirates</v>
          </cell>
          <cell r="D306" t="str">
            <v>Dubai</v>
          </cell>
          <cell r="E306" t="str">
            <v>AL MURAQQABAT</v>
          </cell>
          <cell r="F306" t="str">
            <v>Clinic</v>
          </cell>
          <cell r="G306" t="str">
            <v>DHA-F-0002479</v>
          </cell>
          <cell r="H306">
            <v>44470</v>
          </cell>
          <cell r="I306" t="str">
            <v>0097142232255</v>
          </cell>
          <cell r="J306" t="str">
            <v>Al Muraqqabat, Malik Salim Al Bakhit Centre, No. 111, Dubai</v>
          </cell>
          <cell r="K306"/>
          <cell r="L306"/>
        </row>
        <row r="307">
          <cell r="A307" t="str">
            <v>Dr. Ismail Medical Center - Al Karama Dubai</v>
          </cell>
          <cell r="B307" t="str">
            <v>NAS Administration Services</v>
          </cell>
          <cell r="C307" t="str">
            <v>United Arab Emirates</v>
          </cell>
          <cell r="D307" t="str">
            <v>Dubai</v>
          </cell>
          <cell r="F307" t="str">
            <v>Clinic</v>
          </cell>
          <cell r="G307" t="str">
            <v>DHA-F-0045427</v>
          </cell>
          <cell r="H307">
            <v>36892</v>
          </cell>
          <cell r="I307" t="str">
            <v>0097143378585</v>
          </cell>
          <cell r="J307" t="str">
            <v xml:space="preserve">A4,first floor, Sheikh Mohammed Building, Al Karama
P.O.Box 6628, Dubai - UAE
</v>
          </cell>
          <cell r="K307"/>
          <cell r="L307" t="str">
            <v>Dr. Ismail Medical Centre</v>
          </cell>
        </row>
        <row r="308">
          <cell r="A308" t="str">
            <v>Dr. Ismail Medical Centre - Al Quoz - Dubai</v>
          </cell>
          <cell r="B308" t="str">
            <v>NAS Administration Services</v>
          </cell>
          <cell r="C308" t="str">
            <v>United Arab Emirates</v>
          </cell>
          <cell r="D308" t="str">
            <v>Dubai</v>
          </cell>
          <cell r="F308" t="str">
            <v>Clinic</v>
          </cell>
          <cell r="G308" t="str">
            <v>DHA-F-0047018</v>
          </cell>
          <cell r="H308">
            <v>39972</v>
          </cell>
          <cell r="I308" t="str">
            <v>0097143381550</v>
          </cell>
          <cell r="J308" t="str">
            <v>BEhind Ola Al Madina Super Market, AL Quoz, Dubai</v>
          </cell>
          <cell r="K308"/>
          <cell r="L308" t="str">
            <v>Dr. Ismail Medical Centre</v>
          </cell>
        </row>
        <row r="309">
          <cell r="A309" t="str">
            <v>Dr. Ismail Medical Centre - Muhaisanah</v>
          </cell>
          <cell r="B309" t="str">
            <v>NAS Administration Services</v>
          </cell>
          <cell r="C309" t="str">
            <v>United Arab Emirates</v>
          </cell>
          <cell r="D309" t="str">
            <v>Dubai</v>
          </cell>
          <cell r="E309" t="str">
            <v>MUHAISANAH SECOND</v>
          </cell>
          <cell r="F309" t="str">
            <v>Clinic</v>
          </cell>
          <cell r="G309" t="str">
            <v>DHA-F-0046843</v>
          </cell>
          <cell r="H309">
            <v>39933</v>
          </cell>
          <cell r="I309" t="str">
            <v>0097142646529</v>
          </cell>
          <cell r="J309" t="str">
            <v>Muhaisanah</v>
          </cell>
          <cell r="K309"/>
          <cell r="L309" t="str">
            <v>Dr. Ismail Medical Centre</v>
          </cell>
        </row>
        <row r="310">
          <cell r="A310" t="str">
            <v>Dr. Ismail New Polyclinic- Discovery Garden - Dubai</v>
          </cell>
          <cell r="B310" t="str">
            <v>NAS Administration Services</v>
          </cell>
          <cell r="C310" t="str">
            <v>United Arab Emirates</v>
          </cell>
          <cell r="D310" t="str">
            <v>Dubai</v>
          </cell>
          <cell r="F310" t="str">
            <v>Clinic</v>
          </cell>
          <cell r="G310" t="str">
            <v>DHA-F-0047844</v>
          </cell>
          <cell r="H310">
            <v>42095</v>
          </cell>
          <cell r="I310" t="str">
            <v>0097144494087</v>
          </cell>
          <cell r="J310" t="str">
            <v>DG,Zen-02 Cluster, Building 12 Shop 2,8,9, Grand Midwest hotel ,Discovery Garden, Jebel Ali</v>
          </cell>
          <cell r="K310"/>
          <cell r="L310" t="str">
            <v>Dr. Ismail Medical Centre</v>
          </cell>
        </row>
        <row r="311">
          <cell r="A311" t="str">
            <v>Dr. Ismail Polyclinic Branch - Jebel Ind2 - Dubai</v>
          </cell>
          <cell r="B311" t="str">
            <v>NAS Administration Services</v>
          </cell>
          <cell r="C311" t="str">
            <v>United Arab Emirates</v>
          </cell>
          <cell r="D311" t="str">
            <v>Dubai</v>
          </cell>
          <cell r="F311" t="str">
            <v>Clinic</v>
          </cell>
          <cell r="G311" t="str">
            <v>DHA-F-0000594</v>
          </cell>
          <cell r="H311">
            <v>41501</v>
          </cell>
          <cell r="I311" t="str">
            <v>0097148877750</v>
          </cell>
          <cell r="J311" t="str">
            <v>AWQAF BULD, FIRST FLOOR, NEAR PRACO AREA, JEBAL IND- 2, DUBAI</v>
          </cell>
          <cell r="K311"/>
          <cell r="L311" t="str">
            <v>Dr. Ismail Medical Centre</v>
          </cell>
        </row>
        <row r="312">
          <cell r="A312" t="str">
            <v>Dr. John Clinic -  Dubai</v>
          </cell>
          <cell r="B312" t="str">
            <v>NAS Administration Services</v>
          </cell>
          <cell r="C312" t="str">
            <v>United Arab Emirates</v>
          </cell>
          <cell r="D312" t="str">
            <v>Dubai</v>
          </cell>
          <cell r="F312" t="str">
            <v>Clinic</v>
          </cell>
          <cell r="G312" t="str">
            <v>DHA-F-0046784</v>
          </cell>
          <cell r="H312">
            <v>41470</v>
          </cell>
          <cell r="I312" t="str">
            <v>0097142617176</v>
          </cell>
          <cell r="J312" t="str">
            <v xml:space="preserve">P.O. Box: 25262,_x000D_
Al Qusais, Dubai_x000D_
</v>
          </cell>
          <cell r="K312"/>
          <cell r="L312" t="str">
            <v>IMARA Healthcare L.L.C</v>
          </cell>
        </row>
        <row r="313">
          <cell r="A313" t="str">
            <v>Dr. Joseph's Polyclinic - Dubai</v>
          </cell>
          <cell r="B313" t="str">
            <v>NAS Administration Services</v>
          </cell>
          <cell r="C313" t="str">
            <v>United Arab Emirates</v>
          </cell>
          <cell r="D313" t="str">
            <v>Dubai</v>
          </cell>
          <cell r="F313" t="str">
            <v>Clinic</v>
          </cell>
          <cell r="G313" t="str">
            <v>DHA-F-0045465</v>
          </cell>
          <cell r="H313">
            <v>36892</v>
          </cell>
          <cell r="I313" t="str">
            <v>0097143378828</v>
          </cell>
          <cell r="J313" t="str">
            <v>1st Floor,Al Jaber Building,Al Karama,Above Al Mankhool Pharmacy Next To Al Kifaf Apartments,Near Sunrise Super Market - Dubai P.O.Box 50730</v>
          </cell>
          <cell r="K313"/>
          <cell r="L313" t="str">
            <v>GHI</v>
          </cell>
        </row>
        <row r="314">
          <cell r="A314" t="str">
            <v>Dr. Koya Clinic - Dubai</v>
          </cell>
          <cell r="B314" t="str">
            <v>NAS Administration Services</v>
          </cell>
          <cell r="C314" t="str">
            <v>United Arab Emirates</v>
          </cell>
          <cell r="D314" t="str">
            <v>Dubai</v>
          </cell>
          <cell r="F314" t="str">
            <v>Clinic</v>
          </cell>
          <cell r="G314" t="str">
            <v>DHA-F-0045425</v>
          </cell>
          <cell r="H314">
            <v>40087</v>
          </cell>
          <cell r="I314" t="str">
            <v>0097142225854</v>
          </cell>
          <cell r="J314" t="str">
            <v>Opp. Naif Souk Al Wasel
Deira
Dubai
UAE</v>
          </cell>
          <cell r="K314"/>
          <cell r="L314" t="str">
            <v>Aster Group</v>
          </cell>
        </row>
        <row r="315">
          <cell r="A315" t="str">
            <v>Dr. Moopens Medical Center (Karama)  - Dubai</v>
          </cell>
          <cell r="B315" t="str">
            <v>NAS Administration Services</v>
          </cell>
          <cell r="C315" t="str">
            <v>United Arab Emirates</v>
          </cell>
          <cell r="D315" t="str">
            <v>Dubai</v>
          </cell>
          <cell r="F315" t="str">
            <v>Clinic</v>
          </cell>
          <cell r="G315" t="str">
            <v>DHA-F-0045629</v>
          </cell>
          <cell r="H315">
            <v>40179</v>
          </cell>
          <cell r="I315" t="str">
            <v>0097143374767</v>
          </cell>
          <cell r="J315" t="str">
            <v xml:space="preserve">P. O. Box: 8703 Karama Br. </v>
          </cell>
          <cell r="K315"/>
          <cell r="L315" t="str">
            <v>Aster Group</v>
          </cell>
        </row>
        <row r="316">
          <cell r="A316" t="str">
            <v>Dr. Radhakrishnan Medical Centre- Dubai</v>
          </cell>
          <cell r="B316" t="str">
            <v>NAS Administration Services</v>
          </cell>
          <cell r="C316" t="str">
            <v>United Arab Emirates</v>
          </cell>
          <cell r="D316" t="str">
            <v>Dubai</v>
          </cell>
          <cell r="F316" t="str">
            <v>Clinic</v>
          </cell>
          <cell r="G316" t="str">
            <v>DHA-F-0046615</v>
          </cell>
          <cell r="H316">
            <v>40087</v>
          </cell>
          <cell r="I316" t="str">
            <v>0097142659270</v>
          </cell>
          <cell r="J316" t="str">
            <v>drradhamedicalcentre@gmail.com 
Al Falasi Bldg., Mezanine Floor, Hoor Al Anz, Deira, Dubai</v>
          </cell>
          <cell r="K316"/>
          <cell r="L316"/>
        </row>
        <row r="317">
          <cell r="A317" t="str">
            <v>Dr. Reena Beegum Clinic (JAFZA) - Dubai</v>
          </cell>
          <cell r="B317" t="str">
            <v>NAS Administration Services</v>
          </cell>
          <cell r="C317" t="str">
            <v>United Arab Emirates</v>
          </cell>
          <cell r="D317" t="str">
            <v>Dubai</v>
          </cell>
          <cell r="F317" t="str">
            <v>Clinic</v>
          </cell>
          <cell r="G317" t="str">
            <v>DHA-F-0000461</v>
          </cell>
          <cell r="H317">
            <v>43296</v>
          </cell>
          <cell r="I317" t="str">
            <v>0097148808856</v>
          </cell>
          <cell r="J317" t="str">
            <v>1st Floor, Nesto Hypermarket, New West Accommodation, Jabal Ali Free Zone, Dubai</v>
          </cell>
          <cell r="K317"/>
          <cell r="L317" t="str">
            <v>NMC - SUNNY CLUSTER</v>
          </cell>
        </row>
        <row r="318">
          <cell r="A318" t="str">
            <v>Dr. Reena Beegum Clinic - Dubai</v>
          </cell>
          <cell r="B318" t="str">
            <v>NAS Administration Services</v>
          </cell>
          <cell r="C318" t="str">
            <v>United Arab Emirates</v>
          </cell>
          <cell r="D318" t="str">
            <v>Dubai</v>
          </cell>
          <cell r="E318" t="str">
            <v>NAIF</v>
          </cell>
          <cell r="F318" t="str">
            <v>Clinic</v>
          </cell>
          <cell r="G318" t="str">
            <v>DHA-F-0047075</v>
          </cell>
          <cell r="H318">
            <v>43296</v>
          </cell>
          <cell r="I318" t="str">
            <v>0097142240060</v>
          </cell>
          <cell r="J318" t="str">
            <v>P. O. Box: 251600, NAIF, Snow White Building, Mezzanine Floor Omar Bin Al-Khattab Rd Fish Round About
Dubai, UAE</v>
          </cell>
          <cell r="K318"/>
          <cell r="L318"/>
        </row>
        <row r="319">
          <cell r="A319" t="str">
            <v>Dr. Sai Ganesh Medical Centre - Dubai</v>
          </cell>
          <cell r="B319" t="str">
            <v>NAS Administration Services</v>
          </cell>
          <cell r="C319" t="str">
            <v>United Arab Emirates</v>
          </cell>
          <cell r="D319" t="str">
            <v>Dubai</v>
          </cell>
          <cell r="F319" t="str">
            <v>Clinic</v>
          </cell>
          <cell r="G319" t="str">
            <v>DHA-F-0000228</v>
          </cell>
          <cell r="H319">
            <v>41562</v>
          </cell>
          <cell r="I319" t="str">
            <v>0097142560866</v>
          </cell>
          <cell r="J319" t="str">
            <v>B203  Sapphire Tower Al Etihad Rd. Deira, _x000D_
Dubai_x000D_
P.O. Box: 182299</v>
          </cell>
          <cell r="K319"/>
          <cell r="L319" t="str">
            <v>Dr. Sai Ganesh Medical Centre</v>
          </cell>
        </row>
        <row r="320">
          <cell r="A320" t="str">
            <v>Dr. Sanjay Medical Center - Dubai</v>
          </cell>
          <cell r="B320" t="str">
            <v>NAS Administration Services</v>
          </cell>
          <cell r="C320" t="str">
            <v>United Arab Emirates</v>
          </cell>
          <cell r="D320" t="str">
            <v>Dubai</v>
          </cell>
          <cell r="F320" t="str">
            <v>Clinic</v>
          </cell>
          <cell r="G320" t="str">
            <v>DHA-F-0047638</v>
          </cell>
          <cell r="H320">
            <v>40398</v>
          </cell>
          <cell r="I320" t="str">
            <v>0097143285999</v>
          </cell>
          <cell r="J320" t="str">
            <v>P.O. Box: 283699, Al Khail Mall 2nd Floor, Al quoz, Industrial Area- 4, Dubai insurance.smcdxb@gmail.com email:vineet55@hotmail.com</v>
          </cell>
          <cell r="K320"/>
          <cell r="L320" t="str">
            <v>DR. SANJAY GROUP</v>
          </cell>
        </row>
        <row r="321">
          <cell r="A321" t="str">
            <v>Dulsco Medical Clinic (Al Qouz 4) - Dubai</v>
          </cell>
          <cell r="B321" t="str">
            <v>NAS Administration Services</v>
          </cell>
          <cell r="C321" t="str">
            <v>United Arab Emirates</v>
          </cell>
          <cell r="D321" t="str">
            <v>Dubai</v>
          </cell>
          <cell r="E321" t="str">
            <v>AL QOUZ FOURTH</v>
          </cell>
          <cell r="F321" t="str">
            <v>Clinic</v>
          </cell>
          <cell r="G321" t="str">
            <v>DHA-F-0045505</v>
          </cell>
          <cell r="H321">
            <v>41756</v>
          </cell>
          <cell r="I321" t="str">
            <v>0097143232442</v>
          </cell>
          <cell r="J321" t="str">
            <v>Al Qouz Industrial area 4, in Dulsco Village  cherryl.abawag@dulsco.ae; mubarak.kozhikkal@dulsco.ae</v>
          </cell>
          <cell r="K321"/>
          <cell r="L321" t="str">
            <v>DULSCO</v>
          </cell>
        </row>
        <row r="322">
          <cell r="A322" t="str">
            <v>Dulsco Medical Clinic Branch (DIC) - Dubai</v>
          </cell>
          <cell r="B322" t="str">
            <v>NAS Administration Services</v>
          </cell>
          <cell r="C322" t="str">
            <v>United Arab Emirates</v>
          </cell>
          <cell r="D322" t="str">
            <v>Dubai</v>
          </cell>
          <cell r="F322" t="str">
            <v>Clinic</v>
          </cell>
          <cell r="G322" t="str">
            <v>DHA-F-0001595</v>
          </cell>
          <cell r="H322">
            <v>42856</v>
          </cell>
          <cell r="I322" t="str">
            <v>0097144219354</v>
          </cell>
          <cell r="J322" t="str">
            <v>Sheikh Mohammed Bin Zayed Road, Labor Village 1, Industrial City, Dubai email: clinic@duslco.ae</v>
          </cell>
          <cell r="K322"/>
          <cell r="L322" t="str">
            <v>DULSCO</v>
          </cell>
        </row>
        <row r="323">
          <cell r="A323" t="str">
            <v>Emirates Star Medical Centre - Dubai</v>
          </cell>
          <cell r="B323" t="str">
            <v>NAS Administration Services</v>
          </cell>
          <cell r="C323" t="str">
            <v>United Arab Emirates</v>
          </cell>
          <cell r="D323" t="str">
            <v>Dubai</v>
          </cell>
          <cell r="F323" t="str">
            <v>Clinic</v>
          </cell>
          <cell r="G323" t="str">
            <v>DHA-F-0046986</v>
          </cell>
          <cell r="H323">
            <v>40203</v>
          </cell>
          <cell r="I323" t="str">
            <v>0097143468861</v>
          </cell>
          <cell r="J323" t="str">
            <v>P.O.Box 96968_x000D_
AL Quoz_x000D_
Dubai, UAE</v>
          </cell>
          <cell r="K323" t="str">
            <v>FACILITY REINSTATED WEF- 19 NOVEMBER 2020</v>
          </cell>
          <cell r="L323" t="str">
            <v>Emirates Hospital</v>
          </cell>
        </row>
        <row r="324">
          <cell r="A324" t="str">
            <v>Emirates Star Medical Centre Branch (JAFZA)- Dubai</v>
          </cell>
          <cell r="B324" t="str">
            <v>NAS Administration Services</v>
          </cell>
          <cell r="C324" t="str">
            <v>United Arab Emirates</v>
          </cell>
          <cell r="D324" t="str">
            <v>Dubai</v>
          </cell>
          <cell r="F324" t="str">
            <v>Clinic</v>
          </cell>
          <cell r="G324" t="str">
            <v>DHA-F-0002071</v>
          </cell>
          <cell r="H324">
            <v>43405</v>
          </cell>
          <cell r="I324" t="str">
            <v>0097145904924</v>
          </cell>
          <cell r="J324" t="str">
            <v>Jafza North Next to Village Hypermarket, Dubai</v>
          </cell>
          <cell r="K324" t="str">
            <v xml:space="preserve"> </v>
          </cell>
          <cell r="L324" t="str">
            <v>Emirates Hospital</v>
          </cell>
        </row>
        <row r="325">
          <cell r="A325" t="str">
            <v>FAITH JABAL MEDICAL CENTER (JABAL ALI) DUBAI</v>
          </cell>
          <cell r="B325" t="str">
            <v>NAS Administration Services</v>
          </cell>
          <cell r="C325" t="str">
            <v>United Arab Emirates</v>
          </cell>
          <cell r="D325" t="str">
            <v>Dubai</v>
          </cell>
          <cell r="F325" t="str">
            <v>Clinic</v>
          </cell>
          <cell r="G325" t="str">
            <v>DHA-F-9737345</v>
          </cell>
          <cell r="H325">
            <v>44927</v>
          </cell>
          <cell r="I325" t="str">
            <v>97143956479</v>
          </cell>
          <cell r="J325" t="str">
            <v xml:space="preserve">SHOP NO 4,LABOUR CAMP BUILDING, JABAL ALI INDUSTRIAL AREA, DUBAI
</v>
          </cell>
          <cell r="K325"/>
          <cell r="L325" t="str">
            <v>FAITH GROUP - CLINICS</v>
          </cell>
        </row>
        <row r="326">
          <cell r="A326" t="str">
            <v>FAMILY DENTAL CENTER  LLC (AL MAJAZ) SHARJAH</v>
          </cell>
          <cell r="B326" t="str">
            <v>NAS Administration Services</v>
          </cell>
          <cell r="C326" t="str">
            <v>United Arab Emirates</v>
          </cell>
          <cell r="D326" t="str">
            <v>Dubai</v>
          </cell>
          <cell r="F326" t="str">
            <v>Clinic</v>
          </cell>
          <cell r="G326">
            <v>7736</v>
          </cell>
          <cell r="H326">
            <v>44890</v>
          </cell>
          <cell r="I326" t="str">
            <v>971555777126</v>
          </cell>
          <cell r="J326" t="str">
            <v>ALMAJAS, BUHAIRAH, CORNICHE ST. SHARJAH</v>
          </cell>
          <cell r="K326"/>
          <cell r="L326" t="str">
            <v>FAMILY DENTAL CARE GROUP</v>
          </cell>
        </row>
        <row r="327">
          <cell r="A327" t="str">
            <v>FAMILY DENTAL CLINIC (DSO) DUBAI</v>
          </cell>
          <cell r="B327" t="str">
            <v>NAS Administration Services</v>
          </cell>
          <cell r="C327" t="str">
            <v>United Arab Emirates</v>
          </cell>
          <cell r="D327" t="str">
            <v>Dubai</v>
          </cell>
          <cell r="F327" t="str">
            <v>Clinic</v>
          </cell>
          <cell r="G327" t="str">
            <v>DHA-F-8573445</v>
          </cell>
          <cell r="H327">
            <v>44896</v>
          </cell>
          <cell r="I327" t="str">
            <v>971524047766</v>
          </cell>
          <cell r="J327" t="str">
            <v>PLOT NO 12 , 032SELICON HEIGHTS, DUBAI SILICON OASIS</v>
          </cell>
          <cell r="K327"/>
          <cell r="L327" t="str">
            <v>FAMILY DENTAL CARE GROUP</v>
          </cell>
        </row>
        <row r="328">
          <cell r="A328" t="str">
            <v>FARNEK GENERAL CLINIC (INDUSTRIAL AREA) DUBAI</v>
          </cell>
          <cell r="B328" t="str">
            <v>NAS Administration Services</v>
          </cell>
          <cell r="C328" t="str">
            <v>United Arab Emirates</v>
          </cell>
          <cell r="D328" t="str">
            <v>Dubai</v>
          </cell>
          <cell r="F328" t="str">
            <v>Clinic</v>
          </cell>
          <cell r="G328" t="str">
            <v>DHA-F-6715344</v>
          </cell>
          <cell r="H328">
            <v>44652</v>
          </cell>
          <cell r="I328" t="str">
            <v>9714382440</v>
          </cell>
          <cell r="J328" t="str">
            <v xml:space="preserve">FARNEK VILLAGE JEBAL ALI IND AREA	ST 80C
</v>
          </cell>
          <cell r="K328"/>
          <cell r="L328"/>
        </row>
        <row r="329">
          <cell r="A329" t="str">
            <v>FERDOWS MEDICAL CENTER L.L.C. (PORT SAEED) - DUBAI</v>
          </cell>
          <cell r="B329" t="str">
            <v>NAS Administration Services</v>
          </cell>
          <cell r="C329" t="str">
            <v>United Arab Emirates</v>
          </cell>
          <cell r="D329" t="str">
            <v>Dubai</v>
          </cell>
          <cell r="F329" t="str">
            <v>Clinic</v>
          </cell>
          <cell r="G329" t="str">
            <v>DHA-F-0001182</v>
          </cell>
          <cell r="H329">
            <v>44875</v>
          </cell>
          <cell r="I329" t="str">
            <v>97143213330</v>
          </cell>
          <cell r="J329" t="str">
            <v xml:space="preserve">CENTURION STAR BUILDING,FLOOR # 306, 3RD FLOOR PORT SAEED , DEIRA  </v>
          </cell>
          <cell r="K329"/>
          <cell r="L329"/>
        </row>
        <row r="330">
          <cell r="A330" t="str">
            <v>Family Clinic (Satwa) - Dubai</v>
          </cell>
          <cell r="B330" t="str">
            <v>NAS Administration Services</v>
          </cell>
          <cell r="C330" t="str">
            <v>United Arab Emirates</v>
          </cell>
          <cell r="D330" t="str">
            <v>Dubai</v>
          </cell>
          <cell r="F330" t="str">
            <v>Clinic</v>
          </cell>
          <cell r="G330" t="str">
            <v>DHA-F-0045459</v>
          </cell>
          <cell r="H330">
            <v>36892</v>
          </cell>
          <cell r="I330" t="str">
            <v>0097143451145</v>
          </cell>
          <cell r="J330" t="str">
            <v>Satwa,Dubai,U.A.E.</v>
          </cell>
          <cell r="K330"/>
          <cell r="L330" t="str">
            <v>NMC - SUNNY CLUSTER</v>
          </cell>
        </row>
        <row r="331">
          <cell r="A331" t="str">
            <v>First Medical Center (Muraqqabat) Dubai</v>
          </cell>
          <cell r="B331" t="str">
            <v>NAS Administration Services</v>
          </cell>
          <cell r="C331" t="str">
            <v>United Arab Emirates</v>
          </cell>
          <cell r="D331" t="str">
            <v>Dubai</v>
          </cell>
          <cell r="F331" t="str">
            <v>Clinic</v>
          </cell>
          <cell r="G331" t="str">
            <v>DHA-F-0047069</v>
          </cell>
          <cell r="H331">
            <v>43586</v>
          </cell>
          <cell r="I331" t="str">
            <v>97142976868</v>
          </cell>
          <cell r="J331" t="str">
            <v>Al Haleeba Plaza, 7th Floor, Al Muraqqabat Street, Deira, Dubai</v>
          </cell>
          <cell r="K331"/>
          <cell r="L331"/>
        </row>
        <row r="332">
          <cell r="A332" t="str">
            <v>Front Line Medical Center LLC - Dubai</v>
          </cell>
          <cell r="B332" t="str">
            <v>NAS Administration Services</v>
          </cell>
          <cell r="C332" t="str">
            <v>United Arab Emirates</v>
          </cell>
          <cell r="D332" t="str">
            <v>Dubai</v>
          </cell>
          <cell r="F332" t="str">
            <v>Clinic</v>
          </cell>
          <cell r="G332" t="str">
            <v>DHA-F-0046628</v>
          </cell>
          <cell r="H332">
            <v>43374</v>
          </cell>
          <cell r="I332" t="str">
            <v>0097143979702</v>
          </cell>
          <cell r="J332" t="str">
            <v>106, B Block, Al Attar Centre, Karama, Opp. Spinneys, Above Chappan Bhog Restaurant , Dubai</v>
          </cell>
          <cell r="K332"/>
          <cell r="L332"/>
        </row>
        <row r="333">
          <cell r="A333" t="str">
            <v>GREEN CITY MEDICAL CENTER (AL QOUZ FOURTH) DUBAI</v>
          </cell>
          <cell r="B333" t="str">
            <v>NAS Administration Services</v>
          </cell>
          <cell r="C333" t="str">
            <v>United Arab Emirates</v>
          </cell>
          <cell r="D333" t="str">
            <v>Dubai</v>
          </cell>
          <cell r="E333" t="str">
            <v>AL QOUZ FOURTH</v>
          </cell>
          <cell r="F333" t="str">
            <v>Clinic</v>
          </cell>
          <cell r="G333" t="str">
            <v>DHA-F-0002275</v>
          </cell>
          <cell r="H333">
            <v>43452</v>
          </cell>
          <cell r="I333" t="str">
            <v>0097143333450</v>
          </cell>
          <cell r="J333" t="str">
            <v>Oberoi Building, Al Quoz 4, Dubai</v>
          </cell>
          <cell r="K333"/>
          <cell r="L333" t="str">
            <v>GREEN CITY MEDICAL CENTER</v>
          </cell>
        </row>
        <row r="334">
          <cell r="A334" t="str">
            <v>GREEN LIFE MEDICAL CLINIC LLC (JUMEIRAH 1) DUBAI</v>
          </cell>
          <cell r="B334" t="str">
            <v>NAS Administration Services</v>
          </cell>
          <cell r="C334" t="str">
            <v>United Arab Emirates</v>
          </cell>
          <cell r="D334" t="str">
            <v>Dubai</v>
          </cell>
          <cell r="F334" t="str">
            <v>Clinic</v>
          </cell>
          <cell r="G334" t="str">
            <v>DHA-F-0002312</v>
          </cell>
          <cell r="H334">
            <v>44607</v>
          </cell>
          <cell r="I334" t="str">
            <v>97143433222</v>
          </cell>
          <cell r="J334" t="str">
            <v>Villa 161 Jumeirah 1, Dubai</v>
          </cell>
          <cell r="K334"/>
          <cell r="L334" t="str">
            <v>BIN HAIAN Group LLC</v>
          </cell>
        </row>
        <row r="335">
          <cell r="A335" t="str">
            <v>GSM Medical Centre LLC - Dubai</v>
          </cell>
          <cell r="B335" t="str">
            <v>NAS Administration Services</v>
          </cell>
          <cell r="C335" t="str">
            <v>United Arab Emirates</v>
          </cell>
          <cell r="D335" t="str">
            <v>Dubai</v>
          </cell>
          <cell r="F335" t="str">
            <v>Clinic</v>
          </cell>
          <cell r="G335" t="str">
            <v>DHA-F-0000802</v>
          </cell>
          <cell r="H335">
            <v>43296</v>
          </cell>
          <cell r="I335" t="str">
            <v>0097148831002</v>
          </cell>
          <cell r="J335" t="str">
            <v>Euroepan Business Center, Ground Floor G29, Opposite Greens Community, DIP-1, Dubai</v>
          </cell>
          <cell r="K335"/>
          <cell r="L335" t="str">
            <v>GSM Medical Centre</v>
          </cell>
        </row>
        <row r="336">
          <cell r="A336" t="str">
            <v>Globe Health General Clinic (Al Hudaiba) - Dubai</v>
          </cell>
          <cell r="B336" t="str">
            <v>NAS Administration Services</v>
          </cell>
          <cell r="C336" t="str">
            <v>United Arab Emirates</v>
          </cell>
          <cell r="D336" t="str">
            <v>Dubai</v>
          </cell>
          <cell r="E336" t="str">
            <v>AL HUDAIBA</v>
          </cell>
          <cell r="F336" t="str">
            <v>Clinic</v>
          </cell>
          <cell r="G336" t="str">
            <v>DHA-F-0046444</v>
          </cell>
          <cell r="H336">
            <v>42948</v>
          </cell>
          <cell r="I336" t="str">
            <v>0097143464180</v>
          </cell>
          <cell r="J336" t="str">
            <v>1st Floor, Flat No.111, December 2nd Street, Yousef Al Otaiba Bldg., Al Diyafah, Near Satwa Bus Station, Dubai</v>
          </cell>
          <cell r="K336"/>
          <cell r="L336" t="str">
            <v>GlobeHealth General Clinic Group</v>
          </cell>
        </row>
        <row r="337">
          <cell r="A337" t="str">
            <v>Goodwill Clinic LLC</v>
          </cell>
          <cell r="B337" t="str">
            <v>NAS Administration Services</v>
          </cell>
          <cell r="C337" t="str">
            <v>United Arab Emirates</v>
          </cell>
          <cell r="D337" t="str">
            <v>Dubai</v>
          </cell>
          <cell r="F337" t="str">
            <v>Clinic</v>
          </cell>
          <cell r="G337" t="str">
            <v>DHA-F-4809148</v>
          </cell>
          <cell r="H337">
            <v>44256</v>
          </cell>
          <cell r="I337" t="str">
            <v>0097148848777</v>
          </cell>
          <cell r="J337" t="str">
            <v xml:space="preserve">JABAL ALI INDUSTRIAL 1
</v>
          </cell>
          <cell r="K337" t="str">
            <v xml:space="preserve">Providers contact Information (telephone no.) is Updated 
</v>
          </cell>
          <cell r="L337" t="str">
            <v>Bright Life Medical Center  Group</v>
          </cell>
        </row>
        <row r="338">
          <cell r="A338" t="str">
            <v>Grand Infinity Medical Center - Dubai</v>
          </cell>
          <cell r="B338" t="str">
            <v>NAS Administration Services</v>
          </cell>
          <cell r="C338" t="str">
            <v>United Arab Emirates</v>
          </cell>
          <cell r="D338" t="str">
            <v>Dubai</v>
          </cell>
          <cell r="E338" t="str">
            <v>MUHAISANAH FOURTH</v>
          </cell>
          <cell r="F338" t="str">
            <v>Clinic</v>
          </cell>
          <cell r="G338" t="str">
            <v>DHA-F-0000923</v>
          </cell>
          <cell r="H338">
            <v>42064</v>
          </cell>
          <cell r="I338" t="str">
            <v>0097142515458</v>
          </cell>
          <cell r="J338" t="str">
            <v>Muhaisnah 4, Mohaisna New Bldg., Dubai</v>
          </cell>
          <cell r="K338"/>
          <cell r="L338" t="str">
            <v>Grand Infinity Medical Center</v>
          </cell>
        </row>
        <row r="339">
          <cell r="A339" t="str">
            <v>Grand Infinity Medical Center -Branch (Jebel Ali) - Dubai</v>
          </cell>
          <cell r="B339" t="str">
            <v>NAS Administration Services</v>
          </cell>
          <cell r="C339" t="str">
            <v>United Arab Emirates</v>
          </cell>
          <cell r="D339" t="str">
            <v>Dubai</v>
          </cell>
          <cell r="F339" t="str">
            <v>Clinic</v>
          </cell>
          <cell r="G339" t="str">
            <v>DHA-F-4516753</v>
          </cell>
          <cell r="H339">
            <v>43753</v>
          </cell>
          <cell r="I339" t="str">
            <v>0097142621791</v>
          </cell>
          <cell r="J339" t="str">
            <v>Building No. 26 E1-01, Hessayan 2nd, Jebel Ali, Dubai</v>
          </cell>
          <cell r="K339"/>
          <cell r="L339" t="str">
            <v>Grand Infinity Medical Center</v>
          </cell>
        </row>
        <row r="340">
          <cell r="A340" t="str">
            <v>Gulf Medical Center - Dubai</v>
          </cell>
          <cell r="B340" t="str">
            <v>NAS Administration Services</v>
          </cell>
          <cell r="C340" t="str">
            <v>United Arab Emirates</v>
          </cell>
          <cell r="D340" t="str">
            <v>Dubai</v>
          </cell>
          <cell r="F340" t="str">
            <v>Clinic</v>
          </cell>
          <cell r="G340" t="str">
            <v>DHA-F-0045434</v>
          </cell>
          <cell r="H340">
            <v>43146</v>
          </cell>
          <cell r="I340" t="str">
            <v>0097142626000</v>
          </cell>
          <cell r="J340" t="str">
            <v>443 Shaikh Mohd Bin Hasher, Dubai-Sharjah Road (Al Ittihad Road), Dubai</v>
          </cell>
          <cell r="K340" t="str">
            <v xml:space="preserve">with Dental Services
</v>
          </cell>
          <cell r="L340" t="str">
            <v>Universal Hospital</v>
          </cell>
        </row>
        <row r="341">
          <cell r="A341" t="str">
            <v>HALA PHARMACY 13 EXPRESS CLINIC (INTERNATIONAL CITY) DUBAI</v>
          </cell>
          <cell r="B341" t="str">
            <v>NAS Administration Services</v>
          </cell>
          <cell r="C341" t="str">
            <v>United Arab Emirates</v>
          </cell>
          <cell r="D341" t="str">
            <v>Dubai</v>
          </cell>
          <cell r="F341" t="str">
            <v>Clinic</v>
          </cell>
          <cell r="G341" t="str">
            <v>DHA-F-3420754</v>
          </cell>
          <cell r="H341">
            <v>44896</v>
          </cell>
          <cell r="I341" t="str">
            <v>97145610000</v>
          </cell>
          <cell r="J341" t="str">
            <v>SHOP # 22 &amp; 24,S-6 BUILDING, SPAIN CLUSTER,INTERNATIONAL CITY, DUBAI</v>
          </cell>
          <cell r="K341"/>
          <cell r="L341" t="str">
            <v>LIFE CLINIC</v>
          </cell>
        </row>
        <row r="342">
          <cell r="A342" t="str">
            <v>HEALTHHUB  (BR OF ALFUTTAIM HEALTHCARE SINGLE PERSON COMPANY LLC) JABEL ALI 1 DUBAI</v>
          </cell>
          <cell r="B342" t="str">
            <v>NAS Administration Services</v>
          </cell>
          <cell r="C342" t="str">
            <v>United Arab Emirates</v>
          </cell>
          <cell r="D342" t="str">
            <v>Dubai</v>
          </cell>
          <cell r="E342" t="str">
            <v>JABAL ALI FIRST</v>
          </cell>
          <cell r="F342" t="str">
            <v>Clinic</v>
          </cell>
          <cell r="G342" t="str">
            <v>DHA-F-2098216</v>
          </cell>
          <cell r="H342">
            <v>44257</v>
          </cell>
          <cell r="I342" t="str">
            <v>97145697350</v>
          </cell>
          <cell r="J342" t="str">
            <v>Festival Plaza Mall , Jabel Ali-1 , Festival Plaza street, Dubai</v>
          </cell>
          <cell r="K342"/>
          <cell r="L342" t="str">
            <v>Healthhub (Br. Al Futtaim Healthcare)</v>
          </cell>
        </row>
        <row r="343">
          <cell r="A343" t="str">
            <v>HMC Medical Center (Motor City) - Dubai</v>
          </cell>
          <cell r="B343" t="str">
            <v>NAS Administration Services</v>
          </cell>
          <cell r="C343" t="str">
            <v>United Arab Emirates</v>
          </cell>
          <cell r="D343" t="str">
            <v>Dubai</v>
          </cell>
          <cell r="F343" t="str">
            <v>Clinic</v>
          </cell>
          <cell r="G343" t="str">
            <v>DHA-F-0002303</v>
          </cell>
          <cell r="H343">
            <v>43419</v>
          </cell>
          <cell r="I343" t="str">
            <v>0097145668336</v>
          </cell>
          <cell r="J343" t="str">
            <v>G03, Detroit House, Blue Mart Super Market, Motor City, Dubai</v>
          </cell>
          <cell r="K343"/>
          <cell r="L343"/>
        </row>
        <row r="344">
          <cell r="A344" t="str">
            <v>HTK Medical Center - Dubai</v>
          </cell>
          <cell r="B344" t="str">
            <v>NAS Administration Services</v>
          </cell>
          <cell r="C344" t="str">
            <v>United Arab Emirates</v>
          </cell>
          <cell r="D344" t="str">
            <v>Dubai</v>
          </cell>
          <cell r="F344" t="str">
            <v>Clinic</v>
          </cell>
          <cell r="G344" t="str">
            <v>DHA-F-0001994</v>
          </cell>
          <cell r="H344">
            <v>43009</v>
          </cell>
          <cell r="I344" t="str">
            <v>0097142957776</v>
          </cell>
          <cell r="J344" t="str">
            <v>Doha Center Al Maktoum Street Deira Dubai</v>
          </cell>
          <cell r="K344"/>
          <cell r="L344" t="str">
            <v>HTK Group</v>
          </cell>
        </row>
        <row r="345">
          <cell r="A345" t="str">
            <v>Harley International Medical Clinic (Al Barsha) Dubai</v>
          </cell>
          <cell r="B345" t="str">
            <v>NAS Administration Services</v>
          </cell>
          <cell r="C345" t="str">
            <v>United Arab Emirates</v>
          </cell>
          <cell r="D345" t="str">
            <v>Dubai</v>
          </cell>
          <cell r="F345" t="str">
            <v>Clinic</v>
          </cell>
          <cell r="G345" t="str">
            <v>DHA-F-3218645</v>
          </cell>
          <cell r="H345">
            <v>43631</v>
          </cell>
          <cell r="I345" t="str">
            <v>0097143986677</v>
          </cell>
          <cell r="J345" t="str">
            <v>2nd Floor, 202, Al Attar Business Center,  Al Barsha, Dubai, UAE</v>
          </cell>
          <cell r="K345"/>
          <cell r="L345" t="str">
            <v>Harley International Medical Clinic</v>
          </cell>
        </row>
        <row r="346">
          <cell r="A346" t="str">
            <v>Harley International Medical Clinic (Al Raffa) - Dubai</v>
          </cell>
          <cell r="B346" t="str">
            <v>NAS Administration Services</v>
          </cell>
          <cell r="C346" t="str">
            <v>United Arab Emirates</v>
          </cell>
          <cell r="D346" t="str">
            <v>Dubai</v>
          </cell>
          <cell r="F346" t="str">
            <v>Clinic</v>
          </cell>
          <cell r="G346" t="str">
            <v>DHA-F-0046761</v>
          </cell>
          <cell r="H346">
            <v>38859</v>
          </cell>
          <cell r="I346" t="str">
            <v>0097143986677</v>
          </cell>
          <cell r="J346" t="str">
            <v>P.O.Box: 34801</v>
          </cell>
          <cell r="K346"/>
          <cell r="L346" t="str">
            <v>Harley International Medical Clinic</v>
          </cell>
        </row>
        <row r="347">
          <cell r="A347" t="str">
            <v>Harley International Medical Clinic (Al Raffa) Dubai</v>
          </cell>
          <cell r="B347" t="str">
            <v>NAS Administration Services</v>
          </cell>
          <cell r="C347" t="str">
            <v>United Arab Emirates</v>
          </cell>
          <cell r="D347" t="str">
            <v>Dubai</v>
          </cell>
          <cell r="F347" t="str">
            <v>Clinic</v>
          </cell>
          <cell r="G347" t="str">
            <v>DHA-F-0001734</v>
          </cell>
          <cell r="H347">
            <v>43814</v>
          </cell>
          <cell r="I347" t="str">
            <v>0097143989988</v>
          </cell>
          <cell r="J347" t="str">
            <v>#303, 3rd Floor, D Block, Nashwan Building, Al Mankhool, Bur Dubai</v>
          </cell>
          <cell r="K347"/>
          <cell r="L347" t="str">
            <v>Harley International Medical Clinic</v>
          </cell>
        </row>
        <row r="348">
          <cell r="A348" t="str">
            <v>Healthhub  Br of Al Futtaim Healthcare Single Person Company LLC (Al Muteena)</v>
          </cell>
          <cell r="B348" t="str">
            <v>NAS Administration Services</v>
          </cell>
          <cell r="C348" t="str">
            <v>United Arab Emirates</v>
          </cell>
          <cell r="D348" t="str">
            <v>Dubai</v>
          </cell>
          <cell r="E348" t="str">
            <v>AL MUTEENA</v>
          </cell>
          <cell r="F348" t="str">
            <v>Clinic</v>
          </cell>
          <cell r="G348" t="str">
            <v>DHA-F-5061324</v>
          </cell>
          <cell r="H348">
            <v>44287</v>
          </cell>
          <cell r="I348" t="str">
            <v>9714597366</v>
          </cell>
          <cell r="J348" t="str">
            <v xml:space="preserve">AL MUTEENA STREET 58, BUILDING 1084 , NEXT TO VIVA SUPERMARKET ,DEIRA
</v>
          </cell>
          <cell r="K348"/>
          <cell r="L348" t="str">
            <v>Healthhub (Br. Al Futtaim Healthcare)</v>
          </cell>
        </row>
        <row r="349">
          <cell r="A349" t="str">
            <v>Healthhub (Br of Alfuttaim Health Care Single Person Company LLC) Tecom - Dubai</v>
          </cell>
          <cell r="B349" t="str">
            <v>NAS Administration Services</v>
          </cell>
          <cell r="C349" t="str">
            <v>United Arab Emirates</v>
          </cell>
          <cell r="D349" t="str">
            <v>Dubai</v>
          </cell>
          <cell r="E349" t="str">
            <v>AL THANYAH FIRST</v>
          </cell>
          <cell r="F349" t="str">
            <v>Clinic</v>
          </cell>
          <cell r="G349" t="str">
            <v>DHA-F-8491822</v>
          </cell>
          <cell r="H349">
            <v>44454</v>
          </cell>
          <cell r="I349" t="str">
            <v>97145963080</v>
          </cell>
          <cell r="J349" t="str">
            <v xml:space="preserve">AL THANYAH FIRST ART, HEIGHTS SHOP 4,5,6, NEAR TECOM METRO STATION, DUBAI
</v>
          </cell>
          <cell r="K349"/>
          <cell r="L349" t="str">
            <v>Healthhub (Br. Al Futtaim Healthcare)</v>
          </cell>
        </row>
        <row r="350">
          <cell r="A350" t="str">
            <v>Healthhub (Br of Alfuttaim Healthcare) Al Karama - Dubai</v>
          </cell>
          <cell r="B350" t="str">
            <v>NAS Administration Services</v>
          </cell>
          <cell r="C350" t="str">
            <v>United Arab Emirates</v>
          </cell>
          <cell r="D350" t="str">
            <v>Dubai</v>
          </cell>
          <cell r="F350" t="str">
            <v>Clinic</v>
          </cell>
          <cell r="G350" t="str">
            <v>DHA-F-3337211</v>
          </cell>
          <cell r="H350">
            <v>44180</v>
          </cell>
          <cell r="I350" t="str">
            <v>97145967121</v>
          </cell>
          <cell r="J350" t="str">
            <v xml:space="preserve"> Al Kifaf Mansion Building , Groud Floor , Al Karama, Dubai</v>
          </cell>
          <cell r="K350"/>
          <cell r="L350" t="str">
            <v>Healthhub (Br. Al Futtaim Healthcare)</v>
          </cell>
        </row>
        <row r="351">
          <cell r="A351" t="str">
            <v>Healthhub (Br of Alfuttaim Healthcare) Al Nahda 2 - Dubai</v>
          </cell>
          <cell r="B351" t="str">
            <v>NAS Administration Services</v>
          </cell>
          <cell r="C351" t="str">
            <v>United Arab Emirates</v>
          </cell>
          <cell r="D351" t="str">
            <v>Dubai</v>
          </cell>
          <cell r="F351" t="str">
            <v>Clinic</v>
          </cell>
          <cell r="G351" t="str">
            <v>DHA-F-5752928</v>
          </cell>
          <cell r="H351">
            <v>44180</v>
          </cell>
          <cell r="I351" t="str">
            <v>97145967355</v>
          </cell>
          <cell r="J351" t="str">
            <v xml:space="preserve"> Essa Saleh Al Gurg Building , Amman Street , Al Nahda-2, Dubai</v>
          </cell>
          <cell r="K351"/>
          <cell r="L351" t="str">
            <v>Healthhub (Br. Al Futtaim Healthcare)</v>
          </cell>
        </row>
        <row r="352">
          <cell r="A352" t="str">
            <v>Healthhub (Br. Al Futtaim Healthcare) Discovery Garden - Jebel Ali</v>
          </cell>
          <cell r="B352" t="str">
            <v>NAS Administration Services</v>
          </cell>
          <cell r="C352" t="str">
            <v>United Arab Emirates</v>
          </cell>
          <cell r="D352" t="str">
            <v>Dubai</v>
          </cell>
          <cell r="F352" t="str">
            <v>Clinic</v>
          </cell>
          <cell r="G352" t="str">
            <v>DHA-F-4824460</v>
          </cell>
          <cell r="H352">
            <v>43678</v>
          </cell>
          <cell r="I352" t="str">
            <v>0097142040499</v>
          </cell>
          <cell r="J352" t="str">
            <v>ZEN Cluster 3 - Ground Floor, Building No. 6, Discovery Garden, Jebel Ali, Dubai</v>
          </cell>
          <cell r="K352"/>
          <cell r="L352" t="str">
            <v>Healthhub (Br. Al Futtaim Healthcare)</v>
          </cell>
        </row>
        <row r="353">
          <cell r="A353" t="str">
            <v>Healthhub (Br. Al Futtaim Healthcare) Silicon Oasis - Dubai</v>
          </cell>
          <cell r="B353" t="str">
            <v>NAS Administration Services</v>
          </cell>
          <cell r="C353" t="str">
            <v>United Arab Emirates</v>
          </cell>
          <cell r="D353" t="str">
            <v>Dubai</v>
          </cell>
          <cell r="F353" t="str">
            <v>Clinic</v>
          </cell>
          <cell r="G353" t="str">
            <v>DHA-F-9428413</v>
          </cell>
          <cell r="H353">
            <v>43709</v>
          </cell>
          <cell r="I353" t="str">
            <v>0097142085952</v>
          </cell>
          <cell r="J353" t="str">
            <v>G - G06 Lynx Tower , Dubai Silicon Oasis, Dubai</v>
          </cell>
          <cell r="K353"/>
          <cell r="L353" t="str">
            <v>Healthhub (Br. Al Futtaim Healthcare)</v>
          </cell>
        </row>
        <row r="354">
          <cell r="A354" t="str">
            <v>Healthhub (Br. Alfuttaim Healthcare)  Dubai Festival City- Dubai</v>
          </cell>
          <cell r="B354" t="str">
            <v>NAS Administration Services</v>
          </cell>
          <cell r="C354" t="str">
            <v>United Arab Emirates</v>
          </cell>
          <cell r="D354" t="str">
            <v>Dubai</v>
          </cell>
          <cell r="F354" t="str">
            <v>Clinic</v>
          </cell>
          <cell r="G354" t="str">
            <v>DHA-F-6780116</v>
          </cell>
          <cell r="H354">
            <v>43678</v>
          </cell>
          <cell r="I354" t="str">
            <v>0097142085953</v>
          </cell>
          <cell r="J354" t="str">
            <v>Dubai Festival City Mall, Dubai</v>
          </cell>
          <cell r="K354"/>
          <cell r="L354" t="str">
            <v>Healthhub (Br. Al Futtaim Healthcare)</v>
          </cell>
        </row>
        <row r="355">
          <cell r="A355" t="str">
            <v>Healthhub Br of Alfuttaim Healthcare Single Person Company (Qusais 1) - Dubai</v>
          </cell>
          <cell r="B355" t="str">
            <v>NAS Administration Services</v>
          </cell>
          <cell r="C355" t="str">
            <v>United Arab Emirates</v>
          </cell>
          <cell r="D355" t="str">
            <v>Dubai</v>
          </cell>
          <cell r="E355" t="str">
            <v>AL QUSAIS FIRST</v>
          </cell>
          <cell r="F355" t="str">
            <v>Clinic</v>
          </cell>
          <cell r="G355" t="str">
            <v>DHA-F-3464301</v>
          </cell>
          <cell r="H355">
            <v>43497</v>
          </cell>
          <cell r="I355" t="str">
            <v>0097142040400</v>
          </cell>
          <cell r="J355" t="str">
            <v>Manazel Deira Building, Ground Floor, Next to Fortune Plaza Hotel, Qusais 1, Dubai</v>
          </cell>
          <cell r="K355"/>
          <cell r="L355" t="str">
            <v>Healthhub (Br. Al Futtaim Healthcare)</v>
          </cell>
        </row>
        <row r="356">
          <cell r="A356" t="str">
            <v>Healthhub Br. Alfuttaim Healthcare (International City) -Dubai</v>
          </cell>
          <cell r="B356" t="str">
            <v>NAS Administration Services</v>
          </cell>
          <cell r="C356" t="str">
            <v>United Arab Emirates</v>
          </cell>
          <cell r="D356" t="str">
            <v>Dubai</v>
          </cell>
          <cell r="F356" t="str">
            <v>Clinic</v>
          </cell>
          <cell r="G356" t="str">
            <v>DHA-F-2262351</v>
          </cell>
          <cell r="H356">
            <v>43770</v>
          </cell>
          <cell r="I356" t="str">
            <v>0097143057640</v>
          </cell>
          <cell r="J356" t="str">
            <v>Warsan 1st, Warsan Street, IC1-77B Building, International City, Dubai</v>
          </cell>
          <cell r="K356"/>
          <cell r="L356" t="str">
            <v>Healthhub (Br. Al Futtaim Healthcare)</v>
          </cell>
        </row>
        <row r="357">
          <cell r="A357" t="str">
            <v>Healthub (Br Alfuttaim Healthcare) Al Warqaa 1 - Dubai</v>
          </cell>
          <cell r="B357" t="str">
            <v>NAS Administration Services</v>
          </cell>
          <cell r="C357" t="str">
            <v>United Arab Emirates</v>
          </cell>
          <cell r="D357" t="str">
            <v>Dubai</v>
          </cell>
          <cell r="F357" t="str">
            <v>Clinic</v>
          </cell>
          <cell r="G357" t="str">
            <v>DHA-F-7629841</v>
          </cell>
          <cell r="H357">
            <v>43831</v>
          </cell>
          <cell r="I357" t="str">
            <v>0097142186222</v>
          </cell>
          <cell r="J357" t="str">
            <v>Al Warqaa 1, Al Warqa St. Mushroom Building No. 3 , Dubai</v>
          </cell>
          <cell r="K357"/>
          <cell r="L357" t="str">
            <v>Healthhub (Br. Al Futtaim Healthcare)</v>
          </cell>
        </row>
        <row r="358">
          <cell r="A358" t="str">
            <v>Hope Care Polyclinic (Hor Al Anz) Dubai</v>
          </cell>
          <cell r="B358" t="str">
            <v>NAS Administration Services</v>
          </cell>
          <cell r="C358" t="str">
            <v>United Arab Emirates</v>
          </cell>
          <cell r="D358" t="str">
            <v>Dubai</v>
          </cell>
          <cell r="E358" t="str">
            <v>HOR AL ANZ</v>
          </cell>
          <cell r="F358" t="str">
            <v>Clinic</v>
          </cell>
          <cell r="G358" t="str">
            <v>DHA-F-1122756</v>
          </cell>
          <cell r="H358">
            <v>43647</v>
          </cell>
          <cell r="I358" t="str">
            <v>0097142268881</v>
          </cell>
          <cell r="J358" t="str">
            <v>Hamad Khalfan Building 1, 26th Stree, Shop 1 to 6, Hor Al Anz, Dubai</v>
          </cell>
          <cell r="K358"/>
          <cell r="L358" t="str">
            <v>Hope Care Polyclinic</v>
          </cell>
        </row>
        <row r="359">
          <cell r="A359" t="str">
            <v>Houston Medical Clinic (Al Barsha) - Dubai</v>
          </cell>
          <cell r="B359" t="str">
            <v>NAS Administration Services</v>
          </cell>
          <cell r="C359" t="str">
            <v>United Arab Emirates</v>
          </cell>
          <cell r="D359" t="str">
            <v>Dubai</v>
          </cell>
          <cell r="E359" t="str">
            <v>AL BARSHA FIRST</v>
          </cell>
          <cell r="F359" t="str">
            <v>Clinic</v>
          </cell>
          <cell r="G359" t="str">
            <v>DHA-F-0000178</v>
          </cell>
          <cell r="H359">
            <v>41440</v>
          </cell>
          <cell r="I359" t="str">
            <v>0097143850603</v>
          </cell>
          <cell r="J359" t="str">
            <v>102 And 103, Elite Busnes Center, Al Barsha 1, Dubai P.O. Box: 50224</v>
          </cell>
          <cell r="K359"/>
          <cell r="L359" t="str">
            <v>Houston Medical Clinic</v>
          </cell>
        </row>
        <row r="360">
          <cell r="A360" t="str">
            <v>Houston Medical Clinic (Al Quoz 3) Dubai</v>
          </cell>
          <cell r="B360" t="str">
            <v>NAS Administration Services</v>
          </cell>
          <cell r="C360" t="str">
            <v>United Arab Emirates</v>
          </cell>
          <cell r="D360" t="str">
            <v>Dubai</v>
          </cell>
          <cell r="F360" t="str">
            <v>Clinic</v>
          </cell>
          <cell r="G360" t="str">
            <v>DHA-F-9139449</v>
          </cell>
          <cell r="H360">
            <v>43723</v>
          </cell>
          <cell r="I360" t="str">
            <v>0097143850603</v>
          </cell>
          <cell r="J360" t="str">
            <v>Office No. 101, RNA Resource Building, Al Quoz 3, Dubai</v>
          </cell>
          <cell r="K360"/>
          <cell r="L360" t="str">
            <v>Houston Medical Clinic</v>
          </cell>
        </row>
        <row r="361">
          <cell r="A361" t="str">
            <v>IMPLANTREE DENTAL &amp; AESTHETICS CLINIC (TRADE CENTER) DUBAI</v>
          </cell>
          <cell r="B361" t="str">
            <v>NAS Administration Services</v>
          </cell>
          <cell r="C361" t="str">
            <v>United Arab Emirates</v>
          </cell>
          <cell r="D361" t="str">
            <v>Dubai</v>
          </cell>
          <cell r="F361" t="str">
            <v>Clinic</v>
          </cell>
          <cell r="G361" t="str">
            <v>DHA-F-0001379</v>
          </cell>
          <cell r="H361">
            <v>44849</v>
          </cell>
          <cell r="I361" t="str">
            <v>97143523173</v>
          </cell>
          <cell r="J361" t="str">
            <v>SHEIK ZAYED ROAD, 503, LATIFA TOWER, TRADE CENTER AREA, DUBAI</v>
          </cell>
          <cell r="K361"/>
          <cell r="L361"/>
        </row>
        <row r="362">
          <cell r="A362" t="str">
            <v>ISLAMABAD MEDICAL CLINIC LLC (AL BADA) DUBAI</v>
          </cell>
          <cell r="B362" t="str">
            <v>NAS Administration Services</v>
          </cell>
          <cell r="C362" t="str">
            <v>United Arab Emirates</v>
          </cell>
          <cell r="D362" t="str">
            <v>Dubai</v>
          </cell>
          <cell r="F362" t="str">
            <v>Clinic</v>
          </cell>
          <cell r="G362" t="str">
            <v>DHA-F-2502543</v>
          </cell>
          <cell r="H362">
            <v>44866</v>
          </cell>
          <cell r="I362" t="str">
            <v>97143886432</v>
          </cell>
          <cell r="J362" t="str">
            <v>OFFICE 305, AL MAYA BUILDING , AL HUDAIBA STREET, AL BADA, DUBAI</v>
          </cell>
          <cell r="K362"/>
          <cell r="L362"/>
        </row>
        <row r="363">
          <cell r="A363" t="str">
            <v>Islamabad Medical Clinic (Hor Al Anz) Dubai</v>
          </cell>
          <cell r="B363" t="str">
            <v>NAS Administration Services</v>
          </cell>
          <cell r="C363" t="str">
            <v>United Arab Emirates</v>
          </cell>
          <cell r="D363" t="str">
            <v>Dubai</v>
          </cell>
          <cell r="E363" t="str">
            <v>WARSAN FIRST</v>
          </cell>
          <cell r="F363" t="str">
            <v>Clinic</v>
          </cell>
          <cell r="G363" t="str">
            <v>DHA-F-0001389</v>
          </cell>
          <cell r="H363">
            <v>43358</v>
          </cell>
          <cell r="I363" t="str">
            <v>0097142572477</v>
          </cell>
          <cell r="J363" t="str">
            <v>SHOP 4,RESIDENCE 0943, HOR AL ANZ	ABU BAKER AL SIDDQUE ROAD, DUBAI</v>
          </cell>
          <cell r="K363"/>
          <cell r="L363"/>
        </row>
        <row r="364">
          <cell r="A364" t="str">
            <v>JADAF LIFE PHARAMCY EXPRESS CLINIC (AL JEDAFF) DUBAI</v>
          </cell>
          <cell r="B364" t="str">
            <v>NAS Administration Services</v>
          </cell>
          <cell r="C364" t="str">
            <v>United Arab Emirates</v>
          </cell>
          <cell r="D364" t="str">
            <v>Dubai</v>
          </cell>
          <cell r="F364" t="str">
            <v>Clinic</v>
          </cell>
          <cell r="G364" t="str">
            <v>DHA-F-2645407</v>
          </cell>
          <cell r="H364">
            <v>44946</v>
          </cell>
          <cell r="I364" t="str">
            <v>97145610000</v>
          </cell>
          <cell r="J364" t="str">
            <v xml:space="preserve">RETAIL#1, RIAH TOWERS, CULTURE VILLAGE, AL JEDDAF, DUBAI - UAE
</v>
          </cell>
          <cell r="K364"/>
          <cell r="L364" t="str">
            <v>LIFE CLINIC</v>
          </cell>
        </row>
        <row r="365">
          <cell r="A365" t="str">
            <v>Jansons Medical Centre - Dubai</v>
          </cell>
          <cell r="B365" t="str">
            <v>NAS Administration Services</v>
          </cell>
          <cell r="C365" t="str">
            <v>United Arab Emirates</v>
          </cell>
          <cell r="D365" t="str">
            <v>Dubai</v>
          </cell>
          <cell r="F365" t="str">
            <v>Clinic</v>
          </cell>
          <cell r="G365" t="str">
            <v>DHA-F-0045726</v>
          </cell>
          <cell r="H365">
            <v>39173</v>
          </cell>
          <cell r="I365" t="str">
            <v>0097143939011</v>
          </cell>
          <cell r="J365" t="str">
            <v xml:space="preserve">Bur Dubai, Opp. All Raffa Police Station, Dubai email: jansonsmed@gmail.com 
</v>
          </cell>
          <cell r="K365"/>
          <cell r="L365"/>
        </row>
        <row r="366">
          <cell r="A366" t="str">
            <v>Jansons Stars Polyclinic - Dubai</v>
          </cell>
          <cell r="B366" t="str">
            <v>NAS Administration Services</v>
          </cell>
          <cell r="C366" t="str">
            <v>United Arab Emirates</v>
          </cell>
          <cell r="D366" t="str">
            <v>Dubai</v>
          </cell>
          <cell r="E366" t="str">
            <v>AL RAFFA</v>
          </cell>
          <cell r="F366" t="str">
            <v>Clinic</v>
          </cell>
          <cell r="G366" t="str">
            <v>DHA-F-0045435</v>
          </cell>
          <cell r="H366">
            <v>36892</v>
          </cell>
          <cell r="I366" t="str">
            <v>0097143933280</v>
          </cell>
          <cell r="J366" t="str">
            <v xml:space="preserve">Previously Known as Jansons Shaheen Polyclinic
Updated Dec12
P.O. Box 5868
Dubai, UAE
</v>
          </cell>
          <cell r="K366" t="str">
            <v xml:space="preserve">with Dental Services
</v>
          </cell>
          <cell r="L366" t="str">
            <v>Karama Medical Center</v>
          </cell>
        </row>
        <row r="367">
          <cell r="A367" t="str">
            <v>Josephs Qusais Polyclinic</v>
          </cell>
          <cell r="B367" t="str">
            <v>NAS Administration Services</v>
          </cell>
          <cell r="C367" t="str">
            <v>United Arab Emirates</v>
          </cell>
          <cell r="D367" t="str">
            <v>Dubai</v>
          </cell>
          <cell r="F367" t="str">
            <v>Clinic</v>
          </cell>
          <cell r="G367" t="str">
            <v>DHA-F-0046298</v>
          </cell>
          <cell r="H367">
            <v>37987</v>
          </cell>
          <cell r="I367" t="str">
            <v>0097142636767</v>
          </cell>
          <cell r="J367" t="str">
            <v>P.O.Box : 50730
Dubai, UAE</v>
          </cell>
          <cell r="K367" t="str">
            <v>Provider email ID is updated</v>
          </cell>
          <cell r="L367" t="str">
            <v>GHI</v>
          </cell>
        </row>
        <row r="368">
          <cell r="A368" t="str">
            <v>Jupiter Al Nahda Polyclinic - Dubai</v>
          </cell>
          <cell r="B368" t="str">
            <v>NAS Administration Services</v>
          </cell>
          <cell r="C368" t="str">
            <v>United Arab Emirates</v>
          </cell>
          <cell r="D368" t="str">
            <v>Dubai</v>
          </cell>
          <cell r="F368" t="str">
            <v>Clinic</v>
          </cell>
          <cell r="G368" t="str">
            <v>DHA-F-0047821</v>
          </cell>
          <cell r="H368">
            <v>40801</v>
          </cell>
          <cell r="I368" t="str">
            <v>0097142344429</v>
          </cell>
          <cell r="J368" t="str">
            <v>P.O.Box: 126997  TRIO - BLDG, Near Shara Centre, Al Nahda, Dubai.</v>
          </cell>
          <cell r="K368"/>
          <cell r="L368" t="str">
            <v>Jupiter Group</v>
          </cell>
        </row>
        <row r="369">
          <cell r="A369" t="str">
            <v>Jupiter Al Qusais Polyclinic - Dubai</v>
          </cell>
          <cell r="B369" t="str">
            <v>NAS Administration Services</v>
          </cell>
          <cell r="C369" t="str">
            <v>United Arab Emirates</v>
          </cell>
          <cell r="D369" t="str">
            <v>Dubai</v>
          </cell>
          <cell r="F369" t="str">
            <v>Clinic</v>
          </cell>
          <cell r="G369" t="str">
            <v>DHA-F-0045868</v>
          </cell>
          <cell r="H369">
            <v>36892</v>
          </cell>
          <cell r="I369" t="str">
            <v>0097142613936</v>
          </cell>
          <cell r="J369" t="str">
            <v>P.O.Box. 20657  Al Qusais Dubai, UAE</v>
          </cell>
          <cell r="K369"/>
          <cell r="L369" t="str">
            <v>Jupiter Group</v>
          </cell>
        </row>
        <row r="370">
          <cell r="A370" t="str">
            <v>Jupiter Speciality Medical Center - Dubai</v>
          </cell>
          <cell r="B370" t="str">
            <v>NAS Administration Services</v>
          </cell>
          <cell r="C370" t="str">
            <v>United Arab Emirates</v>
          </cell>
          <cell r="D370" t="str">
            <v>Dubai</v>
          </cell>
          <cell r="F370" t="str">
            <v>Clinic</v>
          </cell>
          <cell r="G370" t="str">
            <v>DHA-F-0000075</v>
          </cell>
          <cell r="H370">
            <v>41030</v>
          </cell>
          <cell r="I370" t="str">
            <v>0097143866330</v>
          </cell>
          <cell r="J370" t="str">
            <v>P.O.Box : 123047, Villa No : 108,Near Al Karama Metro Station, Duabi</v>
          </cell>
          <cell r="K370"/>
          <cell r="L370" t="str">
            <v>Jupiter Group</v>
          </cell>
        </row>
        <row r="371">
          <cell r="A371" t="str">
            <v>KIMS Medical Centre - Dubai</v>
          </cell>
          <cell r="B371" t="str">
            <v>NAS Administration Services</v>
          </cell>
          <cell r="C371" t="str">
            <v>United Arab Emirates</v>
          </cell>
          <cell r="D371" t="str">
            <v>Dubai</v>
          </cell>
          <cell r="F371" t="str">
            <v>Clinic</v>
          </cell>
          <cell r="G371" t="str">
            <v>DHA-F-0000064</v>
          </cell>
          <cell r="H371">
            <v>41244</v>
          </cell>
          <cell r="I371" t="str">
            <v>0097142624500</v>
          </cell>
          <cell r="J371" t="str">
            <v>Next to Abu Bakar Al Seddique Metro Station, Al Dosari Bldg, Ground Floor, Deira, Dubai PO.Box: 82909,</v>
          </cell>
          <cell r="K371"/>
          <cell r="L371" t="str">
            <v>Kims Group</v>
          </cell>
        </row>
        <row r="372">
          <cell r="A372" t="str">
            <v>Karama Medical Center Al Quoz Mall Br - Dubai</v>
          </cell>
          <cell r="B372" t="str">
            <v>NAS Administration Services</v>
          </cell>
          <cell r="C372" t="str">
            <v>United Arab Emirates</v>
          </cell>
          <cell r="D372" t="str">
            <v>Dubai</v>
          </cell>
          <cell r="E372" t="str">
            <v>AL QOUZ THIRD</v>
          </cell>
          <cell r="F372" t="str">
            <v>Clinic</v>
          </cell>
          <cell r="G372" t="str">
            <v>DHA-F-0000673</v>
          </cell>
          <cell r="H372">
            <v>42064</v>
          </cell>
          <cell r="I372" t="str">
            <v>00971043306040</v>
          </cell>
          <cell r="J372" t="str">
            <v xml:space="preserve">BUILDING NAME : AL  QOUZ MALL , UNIT/ VILLA NO.  SHOP NO 27, 28 ,31, 32 . MAKANI NUMBER : 2075479749
</v>
          </cell>
          <cell r="K372"/>
          <cell r="L372" t="str">
            <v>Right Health Group</v>
          </cell>
        </row>
        <row r="373">
          <cell r="A373" t="str">
            <v>Karama Medical Center Br - (JVC) Dubai</v>
          </cell>
          <cell r="B373" t="str">
            <v>NAS Administration Services</v>
          </cell>
          <cell r="C373" t="str">
            <v>United Arab Emirates</v>
          </cell>
          <cell r="D373" t="str">
            <v>Dubai</v>
          </cell>
          <cell r="F373" t="str">
            <v>Clinic</v>
          </cell>
          <cell r="G373" t="str">
            <v>DHA-F-0047921</v>
          </cell>
          <cell r="H373">
            <v>41061</v>
          </cell>
          <cell r="I373" t="str">
            <v>0097144229867</v>
          </cell>
          <cell r="J373" t="str">
            <v>No. 4 Bldg M1, AMSA Jumeirah Village Circle, Dubai</v>
          </cell>
          <cell r="K373" t="str">
            <v xml:space="preserve">Provider email ID is updated
</v>
          </cell>
          <cell r="L373" t="str">
            <v>Right Health Group</v>
          </cell>
        </row>
        <row r="374">
          <cell r="A374" t="str">
            <v>Karama Medical Centre (Burjuman 247) Dubai</v>
          </cell>
          <cell r="B374" t="str">
            <v>NAS Administration Services</v>
          </cell>
          <cell r="C374" t="str">
            <v>United Arab Emirates</v>
          </cell>
          <cell r="D374" t="str">
            <v>Dubai</v>
          </cell>
          <cell r="F374" t="str">
            <v>Clinic</v>
          </cell>
          <cell r="G374" t="str">
            <v>DHA-F-9789058</v>
          </cell>
          <cell r="H374">
            <v>44080</v>
          </cell>
          <cell r="I374" t="str">
            <v>0097143533008</v>
          </cell>
          <cell r="J374" t="str">
            <v>Al Yateem Bldg. Shop No. ! &amp; 2, Near Burjuman Metro Station, Dubai</v>
          </cell>
          <cell r="K374"/>
          <cell r="L374" t="str">
            <v>Right Health Group</v>
          </cell>
        </row>
        <row r="375">
          <cell r="A375" t="str">
            <v>Karama Medical Centre (Karama) - Dubai</v>
          </cell>
          <cell r="B375" t="str">
            <v>NAS Administration Services</v>
          </cell>
          <cell r="C375" t="str">
            <v>United Arab Emirates</v>
          </cell>
          <cell r="D375" t="str">
            <v>Dubai</v>
          </cell>
          <cell r="E375" t="str">
            <v>AL KARAMA</v>
          </cell>
          <cell r="F375" t="str">
            <v>Clinic</v>
          </cell>
          <cell r="G375" t="str">
            <v>DHA-F-0045523</v>
          </cell>
          <cell r="H375">
            <v>36892</v>
          </cell>
          <cell r="I375" t="str">
            <v>0097143366889</v>
          </cell>
          <cell r="J375" t="str">
            <v xml:space="preserve">Sony Showroom Building, Karama area
P.O.Box 52001
Dubai, UAE
</v>
          </cell>
          <cell r="K375"/>
          <cell r="L375" t="str">
            <v>Right Health Group</v>
          </cell>
        </row>
        <row r="376">
          <cell r="A376" t="str">
            <v>Karama Medical Centre - DIP Branch</v>
          </cell>
          <cell r="B376" t="str">
            <v>NAS Administration Services</v>
          </cell>
          <cell r="C376" t="str">
            <v>United Arab Emirates</v>
          </cell>
          <cell r="D376" t="str">
            <v>Dubai</v>
          </cell>
          <cell r="E376" t="str">
            <v>DUBAI INVESTMENT PARK FIRST</v>
          </cell>
          <cell r="F376" t="str">
            <v>Clinic</v>
          </cell>
          <cell r="G376" t="str">
            <v>DHA-F-0047636</v>
          </cell>
          <cell r="H376">
            <v>40232</v>
          </cell>
          <cell r="I376" t="str">
            <v>0097148858538</v>
          </cell>
          <cell r="J376" t="str">
            <v>1st Floor Park Shopping Copmlex, DIP, Dubai</v>
          </cell>
          <cell r="K376"/>
          <cell r="L376" t="str">
            <v>Right Health Group</v>
          </cell>
        </row>
        <row r="377">
          <cell r="A377" t="str">
            <v>Karama Medical Centre Br - Al Quoz</v>
          </cell>
          <cell r="B377" t="str">
            <v>NAS Administration Services</v>
          </cell>
          <cell r="C377" t="str">
            <v>United Arab Emirates</v>
          </cell>
          <cell r="D377" t="str">
            <v>Dubai</v>
          </cell>
          <cell r="E377" t="str">
            <v>AL QOUZ FOURTH</v>
          </cell>
          <cell r="F377" t="str">
            <v>Clinic</v>
          </cell>
          <cell r="G377" t="str">
            <v>DHA-F-0047104</v>
          </cell>
          <cell r="H377">
            <v>39295</v>
          </cell>
          <cell r="I377" t="str">
            <v>0097143413645</v>
          </cell>
          <cell r="J377" t="str">
            <v>Al Quoz Industrial Area 4
P. O. Box: 52001</v>
          </cell>
          <cell r="K377"/>
          <cell r="L377" t="str">
            <v>Right Health Group</v>
          </cell>
        </row>
        <row r="378">
          <cell r="A378" t="str">
            <v>Karama Medical Centre Br Muhaisnah - Dubai</v>
          </cell>
          <cell r="B378" t="str">
            <v>NAS Administration Services</v>
          </cell>
          <cell r="C378" t="str">
            <v>United Arab Emirates</v>
          </cell>
          <cell r="D378" t="str">
            <v>Dubai</v>
          </cell>
          <cell r="E378" t="str">
            <v>MUHAISANAH SECOND</v>
          </cell>
          <cell r="F378" t="str">
            <v>Clinic</v>
          </cell>
          <cell r="G378" t="str">
            <v>DHA-F-0001154</v>
          </cell>
          <cell r="H378">
            <v>42101</v>
          </cell>
          <cell r="I378" t="str">
            <v>0097142630341</v>
          </cell>
          <cell r="J378" t="str">
            <v>Jiwin Staff Accomodation, Opp Dubai Municipality, Muhaisnah 2, Sonapur, Dubai</v>
          </cell>
          <cell r="K378"/>
          <cell r="L378" t="str">
            <v>Right Health Group</v>
          </cell>
        </row>
        <row r="379">
          <cell r="A379" t="str">
            <v>Karama Medical Centre Br. Al Khail Gate (AL QUOZ ) - Dubai</v>
          </cell>
          <cell r="B379" t="str">
            <v>NAS Administration Services</v>
          </cell>
          <cell r="C379" t="str">
            <v>United Arab Emirates</v>
          </cell>
          <cell r="D379" t="str">
            <v>Dubai</v>
          </cell>
          <cell r="E379" t="str">
            <v>AL QOUZ SECOND</v>
          </cell>
          <cell r="F379" t="str">
            <v>Clinic</v>
          </cell>
          <cell r="G379" t="str">
            <v>DHA-F-0001445</v>
          </cell>
          <cell r="H379">
            <v>42461</v>
          </cell>
          <cell r="I379" t="str">
            <v>0097144533534</v>
          </cell>
          <cell r="J379" t="str">
            <v>New West Zone Mall, Al Khail Gate, Dubai</v>
          </cell>
          <cell r="K379"/>
          <cell r="L379" t="str">
            <v>Right Health Group</v>
          </cell>
        </row>
        <row r="380">
          <cell r="A380" t="str">
            <v>Khalidha Medical Centre - Dubai</v>
          </cell>
          <cell r="B380" t="str">
            <v>NAS Administration Services</v>
          </cell>
          <cell r="C380" t="str">
            <v>United Arab Emirates</v>
          </cell>
          <cell r="D380" t="str">
            <v>Dubai</v>
          </cell>
          <cell r="F380" t="str">
            <v>Clinic</v>
          </cell>
          <cell r="G380" t="str">
            <v>DHA-F-0000582</v>
          </cell>
          <cell r="H380">
            <v>42430</v>
          </cell>
          <cell r="I380" t="str">
            <v>0097143381947</v>
          </cell>
          <cell r="J380" t="str">
            <v xml:space="preserve">1st Floor, Office 103 &amp;104, Shehar-E-Karachi Restaurant Bldg., Latifah Bint Hamdan St., Al Quoz Industrial Area -3, Dubai
</v>
          </cell>
          <cell r="K380"/>
          <cell r="L380" t="str">
            <v>Khalidha Medical Centre</v>
          </cell>
        </row>
        <row r="381">
          <cell r="A381" t="str">
            <v>Kings Medical Center (Al Rigga) - Dubai</v>
          </cell>
          <cell r="B381" t="str">
            <v>NAS Administration Services</v>
          </cell>
          <cell r="C381" t="str">
            <v>United Arab Emirates</v>
          </cell>
          <cell r="D381" t="str">
            <v>Dubai</v>
          </cell>
          <cell r="F381" t="str">
            <v>Clinic</v>
          </cell>
          <cell r="G381" t="str">
            <v>DHA-F-0002145</v>
          </cell>
          <cell r="H381">
            <v>43570</v>
          </cell>
          <cell r="I381" t="str">
            <v>0097142552020</v>
          </cell>
          <cell r="J381" t="str">
            <v>Al Rigga, Ibis Hotel, Commercial Tower, 4002, Dubai</v>
          </cell>
          <cell r="K381"/>
          <cell r="L381"/>
        </row>
        <row r="382">
          <cell r="A382" t="str">
            <v>Klinika Maharlika LLC - Dubai</v>
          </cell>
          <cell r="B382" t="str">
            <v>NAS Administration Services</v>
          </cell>
          <cell r="C382" t="str">
            <v>United Arab Emirates</v>
          </cell>
          <cell r="D382" t="str">
            <v>Dubai</v>
          </cell>
          <cell r="F382" t="str">
            <v>Clinic</v>
          </cell>
          <cell r="G382" t="str">
            <v>DHA-F-0001983</v>
          </cell>
          <cell r="H382">
            <v>43115</v>
          </cell>
          <cell r="I382" t="str">
            <v>0097143855333</v>
          </cell>
          <cell r="J382" t="str">
            <v>18th Floor, Al Hana Center, Al Jaffliya Satwa, Dubai</v>
          </cell>
          <cell r="K382" t="str">
            <v xml:space="preserve"> </v>
          </cell>
          <cell r="L382" t="str">
            <v>Emirates Hospital</v>
          </cell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</row>
        <row r="384">
          <cell r="A384" t="str">
            <v>LAVERA CLINIC LLC (RAS AL KHOR) DUBAI</v>
          </cell>
          <cell r="B384" t="str">
            <v>NAS Administration Services</v>
          </cell>
          <cell r="C384" t="str">
            <v>United Arab Emirates</v>
          </cell>
          <cell r="D384" t="str">
            <v>Dubai</v>
          </cell>
          <cell r="F384" t="str">
            <v>Clinic</v>
          </cell>
          <cell r="G384" t="str">
            <v>DHA-F-3350356</v>
          </cell>
          <cell r="H384">
            <v>44958</v>
          </cell>
          <cell r="I384" t="str">
            <v>97143209100</v>
          </cell>
          <cell r="J384" t="str">
            <v xml:space="preserve">AMA Building	Ras al khor
</v>
          </cell>
          <cell r="K384"/>
          <cell r="L384"/>
        </row>
        <row r="385">
          <cell r="A385" t="str">
            <v>LIFE DWTC PHARMACY EXPRESS CLINIC (WTC) DUBAI</v>
          </cell>
          <cell r="B385" t="str">
            <v>NAS Administration Services</v>
          </cell>
          <cell r="C385" t="str">
            <v>United Arab Emirates</v>
          </cell>
          <cell r="D385" t="str">
            <v>Dubai</v>
          </cell>
          <cell r="F385" t="str">
            <v>Clinic</v>
          </cell>
          <cell r="G385" t="str">
            <v>DHA-F-6868966</v>
          </cell>
          <cell r="H385">
            <v>44819</v>
          </cell>
          <cell r="I385" t="str">
            <v>97145610000</v>
          </cell>
          <cell r="J385" t="str">
            <v>CONCOURSE 1, DUBAI WORLD TRADE CENTRE, DUBAI, UAE</v>
          </cell>
          <cell r="K385"/>
          <cell r="L385" t="str">
            <v>LIFE CLINIC</v>
          </cell>
        </row>
        <row r="386">
          <cell r="A386" t="str">
            <v>LIFE MEDICAL CENTRE 3 BR OF LIFE CLINIC LLC (AL WARQA) DUBAI</v>
          </cell>
          <cell r="B386" t="str">
            <v>NAS Administration Services</v>
          </cell>
          <cell r="C386" t="str">
            <v>United Arab Emirates</v>
          </cell>
          <cell r="D386" t="str">
            <v>Dubai</v>
          </cell>
          <cell r="E386" t="str">
            <v>AL WARQA'A FIRST</v>
          </cell>
          <cell r="F386" t="str">
            <v>Clinic</v>
          </cell>
          <cell r="G386" t="str">
            <v>DHA-F-2908732</v>
          </cell>
          <cell r="H386">
            <v>44946</v>
          </cell>
          <cell r="I386" t="str">
            <v>97145610000</v>
          </cell>
          <cell r="J386" t="str">
            <v xml:space="preserve">RAJA AND SISTERS BANATH RASHID BUILDING, AL WARQA'A FIRST
</v>
          </cell>
          <cell r="K386"/>
          <cell r="L386" t="str">
            <v>LIFE CLINIC</v>
          </cell>
        </row>
        <row r="387">
          <cell r="A387" t="str">
            <v>LIFE MURAQABAT PHARMACY EXPRESS CLINIC (AL MURAQABAT) DUBAI</v>
          </cell>
          <cell r="B387" t="str">
            <v>NAS Administration Services</v>
          </cell>
          <cell r="C387" t="str">
            <v>United Arab Emirates</v>
          </cell>
          <cell r="D387" t="str">
            <v>Dubai</v>
          </cell>
          <cell r="F387" t="str">
            <v>Clinic</v>
          </cell>
          <cell r="G387" t="str">
            <v>DHA-F-1650398</v>
          </cell>
          <cell r="H387">
            <v>44819</v>
          </cell>
          <cell r="I387" t="str">
            <v>97145610000</v>
          </cell>
          <cell r="J387" t="str">
            <v>SHOP#1,R471 BUILDING,WASL TRIO BLOCK A,AL MURAQABAT RD,DUBAI</v>
          </cell>
          <cell r="K387"/>
          <cell r="L387" t="str">
            <v>LIFE CLINIC</v>
          </cell>
        </row>
        <row r="388">
          <cell r="A388" t="str">
            <v>LIFE PEARL PHARMACY EXPRESS CLINIC (MARINA) DUBAI</v>
          </cell>
          <cell r="B388" t="str">
            <v>NAS Administration Services</v>
          </cell>
          <cell r="C388" t="str">
            <v>United Arab Emirates</v>
          </cell>
          <cell r="D388" t="str">
            <v>Dubai</v>
          </cell>
          <cell r="F388" t="str">
            <v>Clinic</v>
          </cell>
          <cell r="G388" t="str">
            <v>DHA-F-7018819</v>
          </cell>
          <cell r="H388">
            <v>44819</v>
          </cell>
          <cell r="I388" t="str">
            <v>97145610000</v>
          </cell>
          <cell r="J388" t="str">
            <v>SHOP#9, MARINA PEARL BULDG,D UBAI MARINA, DUBAI</v>
          </cell>
          <cell r="K388"/>
          <cell r="L388" t="str">
            <v>LIFE CLINIC</v>
          </cell>
        </row>
        <row r="389">
          <cell r="A389" t="str">
            <v>LIFE PHARMACY 16 EXPRESS CLINIC (MARSA) DUBAI</v>
          </cell>
          <cell r="B389" t="str">
            <v>NAS Administration Services</v>
          </cell>
          <cell r="C389" t="str">
            <v>United Arab Emirates</v>
          </cell>
          <cell r="D389" t="str">
            <v>Dubai</v>
          </cell>
          <cell r="F389" t="str">
            <v>Clinic</v>
          </cell>
          <cell r="G389" t="str">
            <v>DHA-F-5800511</v>
          </cell>
          <cell r="H389">
            <v>44819</v>
          </cell>
          <cell r="I389" t="str">
            <v>97145610000</v>
          </cell>
          <cell r="J389" t="str">
            <v>UNIT NO. R-18, GROUND FLOOR – BLUEWATERS RESIDENCES 8, MARSA, DUBAI, UAE</v>
          </cell>
          <cell r="K389"/>
          <cell r="L389" t="str">
            <v>LIFE CLINIC</v>
          </cell>
        </row>
        <row r="390">
          <cell r="A390" t="str">
            <v>LIFE PHARMACY 25 EXPRESS CLINIC (AL KARAMA) DUBAI</v>
          </cell>
          <cell r="B390" t="str">
            <v>NAS Administration Services</v>
          </cell>
          <cell r="C390" t="str">
            <v>United Arab Emirates</v>
          </cell>
          <cell r="D390" t="str">
            <v>Dubai</v>
          </cell>
          <cell r="F390" t="str">
            <v>Clinic</v>
          </cell>
          <cell r="G390" t="str">
            <v>DHA-F-2038640</v>
          </cell>
          <cell r="H390">
            <v>44896</v>
          </cell>
          <cell r="I390" t="str">
            <v>97145610000</v>
          </cell>
          <cell r="J390" t="str">
            <v>AJSM INVESTMENT BUILDING, AL KARAMA, DUBAI</v>
          </cell>
          <cell r="K390"/>
          <cell r="L390" t="str">
            <v>LIFE CLINIC</v>
          </cell>
        </row>
        <row r="391">
          <cell r="A391" t="str">
            <v>LIFE PHARMACY 74 EXPRESS CLINIC (MARINA) DUBAI</v>
          </cell>
          <cell r="B391" t="str">
            <v>NAS Administration Services</v>
          </cell>
          <cell r="C391" t="str">
            <v>United Arab Emirates</v>
          </cell>
          <cell r="D391" t="str">
            <v>Dubai</v>
          </cell>
          <cell r="F391" t="str">
            <v>Clinic</v>
          </cell>
          <cell r="G391" t="str">
            <v>DHA-F-7729972</v>
          </cell>
          <cell r="H391">
            <v>44819</v>
          </cell>
          <cell r="I391" t="str">
            <v>97145610000</v>
          </cell>
          <cell r="J391" t="str">
            <v>SHOP NO. 3, ELITE RESIDENCE, DUBAI MARINA, DUBAI</v>
          </cell>
          <cell r="K391"/>
          <cell r="L391" t="str">
            <v>LIFE CLINIC</v>
          </cell>
        </row>
        <row r="392">
          <cell r="A392" t="str">
            <v>LIFE PHARMACY 77 EXPRESS CLINIC (SATWA) DUBAI</v>
          </cell>
          <cell r="B392" t="str">
            <v>NAS Administration Services</v>
          </cell>
          <cell r="C392" t="str">
            <v>United Arab Emirates</v>
          </cell>
          <cell r="D392" t="str">
            <v>Dubai</v>
          </cell>
          <cell r="F392" t="str">
            <v>Clinic</v>
          </cell>
          <cell r="G392" t="str">
            <v>DHA-F-5533318</v>
          </cell>
          <cell r="H392">
            <v>44896</v>
          </cell>
          <cell r="I392" t="str">
            <v>97145610000</v>
          </cell>
          <cell r="J392" t="str">
            <v>FIRST FLOOR,MANILA MALL, BELJAFLA, SATWA, DUBAI</v>
          </cell>
          <cell r="K392"/>
          <cell r="L392" t="str">
            <v>LIFE CLINIC</v>
          </cell>
        </row>
        <row r="393">
          <cell r="A393" t="str">
            <v>LIFE PHARMACY EXPRESS CLINIC (SHEIKH ZAYED ROAD) DUBAI</v>
          </cell>
          <cell r="B393" t="str">
            <v>NAS Administration Services</v>
          </cell>
          <cell r="C393" t="str">
            <v>United Arab Emirates</v>
          </cell>
          <cell r="D393" t="str">
            <v>Dubai</v>
          </cell>
          <cell r="F393" t="str">
            <v>Clinic</v>
          </cell>
          <cell r="G393" t="str">
            <v>DHA-F-9661698</v>
          </cell>
          <cell r="H393">
            <v>44819</v>
          </cell>
          <cell r="I393" t="str">
            <v>97145610000</v>
          </cell>
          <cell r="J393" t="str">
            <v>MAZNINE FLOOR,WHITE SWAN BUILDING, SHIEKH ZAYED ROAD, DUBAI</v>
          </cell>
          <cell r="K393"/>
          <cell r="L393" t="str">
            <v>LIFE CLINIC</v>
          </cell>
        </row>
        <row r="394">
          <cell r="A394" t="str">
            <v>Lifeguard General Clinic LLC (Jebal Ali)</v>
          </cell>
          <cell r="B394" t="str">
            <v>NAS Administration Services</v>
          </cell>
          <cell r="C394" t="str">
            <v>United Arab Emirates</v>
          </cell>
          <cell r="D394" t="str">
            <v>Dubai</v>
          </cell>
          <cell r="F394" t="str">
            <v>Clinic</v>
          </cell>
          <cell r="G394" t="str">
            <v>DHA-F-8023047</v>
          </cell>
          <cell r="H394">
            <v>44378</v>
          </cell>
          <cell r="I394" t="str">
            <v>97145806451</v>
          </cell>
          <cell r="J394" t="str">
            <v xml:space="preserve">SHOP # 8 , AL MEDINA SUPERMARKET COMPLEX
70 STREET JEBAL ALI INDUSTRIAL AREA
</v>
          </cell>
          <cell r="K394"/>
          <cell r="L394" t="str">
            <v>OUR CARE AND CURE MEDICAL CENTER</v>
          </cell>
        </row>
        <row r="395">
          <cell r="A395" t="str">
            <v>Live Care Clinic LLC - Dubai</v>
          </cell>
          <cell r="B395" t="str">
            <v>NAS Administration Services</v>
          </cell>
          <cell r="C395" t="str">
            <v>United Arab Emirates</v>
          </cell>
          <cell r="D395" t="str">
            <v>Dubai</v>
          </cell>
          <cell r="F395" t="str">
            <v>Clinic</v>
          </cell>
          <cell r="G395" t="str">
            <v>DHA-F-0002231</v>
          </cell>
          <cell r="H395">
            <v>43358</v>
          </cell>
          <cell r="I395" t="str">
            <v>0097148848848</v>
          </cell>
          <cell r="J395" t="str">
            <v>13th Street, 1st Floor, Shoppers Mall, Jebel Ali Industrial Area 1, Dubai</v>
          </cell>
          <cell r="K395"/>
          <cell r="L395"/>
        </row>
        <row r="396">
          <cell r="A396" t="str">
            <v>Lotus Medical Center (Al Quoz 3) Dubai</v>
          </cell>
          <cell r="B396" t="str">
            <v>NAS Administration Services</v>
          </cell>
          <cell r="C396" t="str">
            <v>United Arab Emirates</v>
          </cell>
          <cell r="D396" t="str">
            <v>Dubai</v>
          </cell>
          <cell r="F396" t="str">
            <v>Clinic</v>
          </cell>
          <cell r="G396" t="str">
            <v>DHA-F-0000052</v>
          </cell>
          <cell r="H396">
            <v>41014</v>
          </cell>
          <cell r="I396" t="str">
            <v>0097143465380</v>
          </cell>
          <cell r="J396" t="str">
            <v xml:space="preserve">#101, Al Rostamani Bldg., Near Al khail mall, Al Qouz 3, Dubai </v>
          </cell>
          <cell r="K396"/>
          <cell r="L396" t="str">
            <v>FAITH GROUP - CLINICS</v>
          </cell>
        </row>
        <row r="397">
          <cell r="A397" t="str">
            <v>MAGNUM CLINIC FZE-DUBAI</v>
          </cell>
          <cell r="B397" t="str">
            <v>NAS Administration Services</v>
          </cell>
          <cell r="C397" t="str">
            <v>United Arab Emirates</v>
          </cell>
          <cell r="D397" t="str">
            <v>Dubai</v>
          </cell>
          <cell r="F397" t="str">
            <v>Clinic</v>
          </cell>
          <cell r="G397" t="str">
            <v>DHA-F-9212864</v>
          </cell>
          <cell r="H397">
            <v>42522</v>
          </cell>
          <cell r="I397" t="str">
            <v>0097143973738</v>
          </cell>
          <cell r="J397" t="str">
            <v>201&amp;216, SIT Tower, Dubai Silicon Oasis, Dubai email: rashidbjw@gmail.com</v>
          </cell>
          <cell r="K397" t="str">
            <v>FACILITY NAME CHANGE AND RECATEGORISED WEF 01/08/2021</v>
          </cell>
          <cell r="L397"/>
        </row>
        <row r="398">
          <cell r="A398" t="str">
            <v>MED ONE MEDICAL CENTER (AL QUSAIS 2) DUBAI</v>
          </cell>
          <cell r="B398" t="str">
            <v>NAS Administration Services</v>
          </cell>
          <cell r="C398" t="str">
            <v>United Arab Emirates</v>
          </cell>
          <cell r="D398" t="str">
            <v>Dubai</v>
          </cell>
          <cell r="F398" t="str">
            <v>Clinic</v>
          </cell>
          <cell r="G398" t="str">
            <v>DHA-F-0002347</v>
          </cell>
          <cell r="H398">
            <v>43435</v>
          </cell>
          <cell r="I398" t="str">
            <v>0097143412774</v>
          </cell>
          <cell r="J398" t="str">
            <v>AL FATTAN BUILDING AL QUSAIS 2, DUBAI</v>
          </cell>
          <cell r="K398"/>
          <cell r="L398" t="str">
            <v>MED ONE MEDICAL CENTER</v>
          </cell>
        </row>
        <row r="399">
          <cell r="A399" t="str">
            <v>MEDICAL VILLAGE ( JUMEIRAH 3) DUBAI</v>
          </cell>
          <cell r="B399" t="str">
            <v>NAS Administration Services</v>
          </cell>
          <cell r="C399" t="str">
            <v>United Arab Emirates</v>
          </cell>
          <cell r="D399" t="str">
            <v>Dubai</v>
          </cell>
          <cell r="F399" t="str">
            <v>Clinic</v>
          </cell>
          <cell r="G399" t="str">
            <v>DHA-F-0046764</v>
          </cell>
          <cell r="H399">
            <v>44757</v>
          </cell>
          <cell r="I399" t="str">
            <v>97143469999</v>
          </cell>
          <cell r="J399" t="str">
            <v>MEDICAL VILLAGE MC BUILDING, GROUND FLOOR &amp; FIRST FLOOR, VILLA 520, JUMEIRAH BEACH ROAD, JUMEIRAH-3, DUBAI</v>
          </cell>
          <cell r="K399"/>
          <cell r="L399"/>
        </row>
        <row r="400">
          <cell r="A400" t="str">
            <v>MEDLITE MEDICAL CENTER (INTERNATIONAL CITY) DUBAI</v>
          </cell>
          <cell r="B400" t="str">
            <v>NAS Administration Services</v>
          </cell>
          <cell r="C400" t="str">
            <v>United Arab Emirates</v>
          </cell>
          <cell r="D400" t="str">
            <v>Dubai</v>
          </cell>
          <cell r="F400" t="str">
            <v>Clinic</v>
          </cell>
          <cell r="G400" t="str">
            <v>DHA-F-0000173</v>
          </cell>
          <cell r="H400">
            <v>44470</v>
          </cell>
          <cell r="I400" t="str">
            <v>0097144585859</v>
          </cell>
          <cell r="J400" t="str">
            <v>Shop 5 &amp; 6, Riviera Dreams Bldg., CBD-20, International City, Dubai</v>
          </cell>
          <cell r="K400" t="str">
            <v>Email ID Updated</v>
          </cell>
          <cell r="L400"/>
        </row>
        <row r="401">
          <cell r="A401" t="str">
            <v>MVR Cancer Centre (Al Garhoud) Dubai</v>
          </cell>
          <cell r="B401" t="str">
            <v>NAS Administration Services</v>
          </cell>
          <cell r="C401" t="str">
            <v>United Arab Emirates</v>
          </cell>
          <cell r="D401" t="str">
            <v>Dubai</v>
          </cell>
          <cell r="E401" t="str">
            <v>AL GARHOUD</v>
          </cell>
          <cell r="F401" t="str">
            <v>Clinic</v>
          </cell>
          <cell r="G401" t="str">
            <v>DHA-F-3322357</v>
          </cell>
          <cell r="H401">
            <v>43661</v>
          </cell>
          <cell r="I401" t="str">
            <v>0097142327111</v>
          </cell>
          <cell r="J401" t="str">
            <v>Ground Floor, Flora Inn Hotel, Airport Road, Al Garhoud, Dubai</v>
          </cell>
          <cell r="K401"/>
          <cell r="L401" t="str">
            <v>MVR Cancer Centre</v>
          </cell>
        </row>
        <row r="402">
          <cell r="A402" t="str">
            <v>MYO MEDICAL CENTER (BARSHA HEIGHTS) DUBAI</v>
          </cell>
          <cell r="B402" t="str">
            <v>NAS Administration Services</v>
          </cell>
          <cell r="C402" t="str">
            <v>United Arab Emirates</v>
          </cell>
          <cell r="D402" t="str">
            <v>Dubai</v>
          </cell>
          <cell r="F402" t="str">
            <v>Clinic</v>
          </cell>
          <cell r="G402" t="str">
            <v>DHA-F-2118138</v>
          </cell>
          <cell r="H402">
            <v>44788</v>
          </cell>
          <cell r="I402" t="str">
            <v>97145802422</v>
          </cell>
          <cell r="J402" t="str">
            <v>1004 THE ONE TOWER BUILDING , TECOM - DUBAI INTERNET CITY, DUBAI, U.A.E</v>
          </cell>
          <cell r="K402"/>
          <cell r="L402"/>
        </row>
        <row r="403">
          <cell r="A403" t="str">
            <v>Marhaba Medical Centre - Dubai</v>
          </cell>
          <cell r="B403" t="str">
            <v>NAS Administration Services</v>
          </cell>
          <cell r="C403" t="str">
            <v>United Arab Emirates</v>
          </cell>
          <cell r="D403" t="str">
            <v>Dubai</v>
          </cell>
          <cell r="F403" t="str">
            <v>Clinic</v>
          </cell>
          <cell r="G403" t="str">
            <v>DHA-F-0046191</v>
          </cell>
          <cell r="H403">
            <v>37622</v>
          </cell>
          <cell r="I403" t="str">
            <v>0097142224844</v>
          </cell>
          <cell r="J403" t="str">
            <v>Fish Roundabout, Dubai   email: marhabamedical@yahoo.com</v>
          </cell>
          <cell r="K403"/>
          <cell r="L403"/>
        </row>
        <row r="404">
          <cell r="A404" t="str">
            <v>Max Medical Clinic - Dubai</v>
          </cell>
          <cell r="B404" t="str">
            <v>NAS Administration Services</v>
          </cell>
          <cell r="C404" t="str">
            <v>United Arab Emirates</v>
          </cell>
          <cell r="D404" t="str">
            <v>Dubai</v>
          </cell>
          <cell r="F404" t="str">
            <v>Clinic</v>
          </cell>
          <cell r="G404" t="str">
            <v>DHA-F-0002335</v>
          </cell>
          <cell r="H404">
            <v>43358</v>
          </cell>
          <cell r="I404" t="str">
            <v>0097148748355</v>
          </cell>
          <cell r="J404" t="str">
            <v>Saih Shuaib 3, Dubai Industrial City, Dubai</v>
          </cell>
          <cell r="K404"/>
          <cell r="L404"/>
        </row>
        <row r="405">
          <cell r="A405" t="str">
            <v>Medilife Polyclinic LLC - Dubai</v>
          </cell>
          <cell r="B405" t="str">
            <v>NAS Administration Services</v>
          </cell>
          <cell r="C405" t="str">
            <v>United Arab Emirates</v>
          </cell>
          <cell r="D405" t="str">
            <v>Dubai</v>
          </cell>
          <cell r="E405" t="str">
            <v>AL QOUZ FOURTH</v>
          </cell>
          <cell r="F405" t="str">
            <v>Clinic</v>
          </cell>
          <cell r="G405" t="str">
            <v>DHA-F-0002053</v>
          </cell>
          <cell r="H405">
            <v>43313</v>
          </cell>
          <cell r="I405" t="str">
            <v>0097143219550</v>
          </cell>
          <cell r="J405" t="str">
            <v>Al Ameed Mall, Al Qouz 4, Dubai</v>
          </cell>
          <cell r="K405"/>
          <cell r="L405" t="str">
            <v>MEDILIFE GROUP</v>
          </cell>
        </row>
        <row r="406">
          <cell r="A406" t="str">
            <v>Medze Clinic (Deira) Dubai</v>
          </cell>
          <cell r="B406" t="str">
            <v>NAS Administration Services</v>
          </cell>
          <cell r="C406" t="str">
            <v>United Arab Emirates</v>
          </cell>
          <cell r="D406" t="str">
            <v>Dubai</v>
          </cell>
          <cell r="F406" t="str">
            <v>Clinic</v>
          </cell>
          <cell r="G406" t="str">
            <v>DHA-F-0002131</v>
          </cell>
          <cell r="H406">
            <v>43709</v>
          </cell>
          <cell r="I406" t="str">
            <v>0097142380924</v>
          </cell>
          <cell r="J406" t="str">
            <v>Al Mulla Building, Shop No. 1 &amp; 2, Baniyas Street, Deira, Dubai</v>
          </cell>
          <cell r="K406"/>
          <cell r="L406" t="str">
            <v>FAITH GROUP - CLINICS</v>
          </cell>
        </row>
        <row r="407">
          <cell r="A407" t="str">
            <v>Mini Vm Polyclinic</v>
          </cell>
          <cell r="B407" t="str">
            <v>NAS Administration Services</v>
          </cell>
          <cell r="C407" t="str">
            <v>United Arab Emirates</v>
          </cell>
          <cell r="D407" t="str">
            <v>Dubai</v>
          </cell>
          <cell r="F407" t="str">
            <v>Clinic</v>
          </cell>
          <cell r="G407" t="str">
            <v>DHA-F-0047057</v>
          </cell>
          <cell r="H407">
            <v>44119</v>
          </cell>
          <cell r="I407" t="str">
            <v>97142639995</v>
          </cell>
          <cell r="J407" t="str">
            <v xml:space="preserve">SUNRISE SUPERMARKET BUILDING, DAMASCUS ROAD, AL GHUSAIS  </v>
          </cell>
          <cell r="K407"/>
          <cell r="L407" t="str">
            <v>RALS HEALTHCARE</v>
          </cell>
        </row>
        <row r="408">
          <cell r="A408" t="str">
            <v>Miracure Medical Centre LLC - Dubai</v>
          </cell>
          <cell r="B408" t="str">
            <v>NAS Administration Services</v>
          </cell>
          <cell r="C408" t="str">
            <v>United Arab Emirates</v>
          </cell>
          <cell r="D408" t="str">
            <v>Dubai</v>
          </cell>
          <cell r="F408" t="str">
            <v>Clinic</v>
          </cell>
          <cell r="G408" t="str">
            <v>DHA-F-0048023</v>
          </cell>
          <cell r="H408">
            <v>43313</v>
          </cell>
          <cell r="I408" t="str">
            <v>0097143202500</v>
          </cell>
          <cell r="J408" t="str">
            <v>Office No. 1-4, First Floor, Rashid Buset Building, Ras al Khor 2, Dubai</v>
          </cell>
          <cell r="K408" t="str">
            <v>Contact details added</v>
          </cell>
          <cell r="L408"/>
        </row>
        <row r="409">
          <cell r="A409" t="str">
            <v xml:space="preserve">Moopens Al Quoz Medical Centre  </v>
          </cell>
          <cell r="B409" t="str">
            <v>NAS Administration Services</v>
          </cell>
          <cell r="C409" t="str">
            <v>United Arab Emirates</v>
          </cell>
          <cell r="D409" t="str">
            <v>Dubai</v>
          </cell>
          <cell r="E409" t="str">
            <v>AL QOUZ SECOND</v>
          </cell>
          <cell r="F409" t="str">
            <v>Clinic</v>
          </cell>
          <cell r="G409" t="str">
            <v>DHA-F-0046778</v>
          </cell>
          <cell r="H409">
            <v>39083</v>
          </cell>
          <cell r="I409" t="str">
            <v>0097143387871</v>
          </cell>
          <cell r="J409" t="str">
            <v>Al Quoz Area</v>
          </cell>
          <cell r="K409"/>
          <cell r="L409" t="str">
            <v>Aster Group</v>
          </cell>
        </row>
        <row r="410">
          <cell r="A410" t="str">
            <v xml:space="preserve">Muhaisna Specialist Medical Centre </v>
          </cell>
          <cell r="B410" t="str">
            <v>NAS Administration Services</v>
          </cell>
          <cell r="C410" t="str">
            <v>United Arab Emirates</v>
          </cell>
          <cell r="D410" t="str">
            <v>Dubai</v>
          </cell>
          <cell r="F410" t="str">
            <v>Clinic</v>
          </cell>
          <cell r="G410" t="str">
            <v>DHA-F-0047348</v>
          </cell>
          <cell r="H410">
            <v>39967</v>
          </cell>
          <cell r="I410" t="str">
            <v>0097142644155</v>
          </cell>
          <cell r="J410" t="str">
            <v>Sonapur
P. O. Box: 45491</v>
          </cell>
          <cell r="K410"/>
          <cell r="L410" t="str">
            <v>AVIVO GROUP</v>
          </cell>
        </row>
        <row r="411">
          <cell r="A411" t="str">
            <v>Multi Care Medical Centre (Al Quoz)- Dubai</v>
          </cell>
          <cell r="B411" t="str">
            <v>NAS Administration Services</v>
          </cell>
          <cell r="C411" t="str">
            <v>United Arab Emirates</v>
          </cell>
          <cell r="D411" t="str">
            <v>Dubai</v>
          </cell>
          <cell r="F411" t="str">
            <v>Clinic</v>
          </cell>
          <cell r="G411" t="str">
            <v>DHA-F-0002421</v>
          </cell>
          <cell r="H411">
            <v>43388</v>
          </cell>
          <cell r="I411" t="str">
            <v>009714245863</v>
          </cell>
          <cell r="J411" t="str">
            <v>Al Khail Gate Community Center, Near Blue Mart Hyper Market, Dubai</v>
          </cell>
          <cell r="K411"/>
          <cell r="L411" t="str">
            <v>Multi Care Medical Centre</v>
          </cell>
        </row>
        <row r="412">
          <cell r="A412" t="str">
            <v>Multi Care Medical Centre (Liwaan) Dubai</v>
          </cell>
          <cell r="B412" t="str">
            <v>NAS Administration Services</v>
          </cell>
          <cell r="C412" t="str">
            <v>United Arab Emirates</v>
          </cell>
          <cell r="D412" t="str">
            <v>Dubai</v>
          </cell>
          <cell r="F412" t="str">
            <v>Clinic</v>
          </cell>
          <cell r="G412" t="str">
            <v>DHA-F-3633938</v>
          </cell>
          <cell r="H412">
            <v>43770</v>
          </cell>
          <cell r="I412" t="str">
            <v>0097145786713</v>
          </cell>
          <cell r="J412" t="str">
            <v>Binghatti Building, Queue Point, Liwaan, Dubai</v>
          </cell>
          <cell r="K412"/>
          <cell r="L412" t="str">
            <v>Multi Care Medical Centre</v>
          </cell>
        </row>
        <row r="413">
          <cell r="A413" t="str">
            <v>Mustafa Alqaysi Medical Center (Al Nahda 1) Dubai</v>
          </cell>
          <cell r="B413" t="str">
            <v>NAS Administration Services</v>
          </cell>
          <cell r="C413" t="str">
            <v>United Arab Emirates</v>
          </cell>
          <cell r="D413" t="str">
            <v>Dubai</v>
          </cell>
          <cell r="E413" t="str">
            <v>AL NAHDA FIRST</v>
          </cell>
          <cell r="F413" t="str">
            <v>Clinic</v>
          </cell>
          <cell r="G413" t="str">
            <v>DHA-F-0002331</v>
          </cell>
          <cell r="H413">
            <v>43358</v>
          </cell>
          <cell r="I413" t="str">
            <v>0097148868823</v>
          </cell>
          <cell r="J413" t="str">
            <v>Mai Tower Ground Floor, Amman Street, Al Nahda 1, Dubai, UAE</v>
          </cell>
          <cell r="K413"/>
          <cell r="L413"/>
        </row>
        <row r="414">
          <cell r="A414" t="str">
            <v>N L V MEDICAL CENTER (JUMEIRAH 2) DUBAI</v>
          </cell>
          <cell r="B414" t="str">
            <v>NAS Administration Services</v>
          </cell>
          <cell r="C414" t="str">
            <v>United Arab Emirates</v>
          </cell>
          <cell r="D414" t="str">
            <v>Dubai</v>
          </cell>
          <cell r="F414" t="str">
            <v>Clinic</v>
          </cell>
          <cell r="G414" t="str">
            <v>DHA-F-0000204</v>
          </cell>
          <cell r="H414">
            <v>44788</v>
          </cell>
          <cell r="I414" t="str">
            <v>97145207777</v>
          </cell>
          <cell r="J414" t="str">
            <v>AL WASL ROAD, JUMEIRAH 2, DUBAI</v>
          </cell>
          <cell r="K414"/>
          <cell r="L414"/>
        </row>
        <row r="415">
          <cell r="A415" t="str">
            <v>NAJMAT AL SHIFA MEDICAL CENTER LLC (AL WARSAN 1) DUBAI</v>
          </cell>
          <cell r="B415" t="str">
            <v>NAS Administration Services</v>
          </cell>
          <cell r="C415" t="str">
            <v>United Arab Emirates</v>
          </cell>
          <cell r="D415" t="str">
            <v>Dubai</v>
          </cell>
          <cell r="F415" t="str">
            <v>Clinic</v>
          </cell>
          <cell r="G415" t="str">
            <v>DHA-F-0785487</v>
          </cell>
          <cell r="H415">
            <v>44727</v>
          </cell>
          <cell r="I415" t="str">
            <v>97145802450</v>
          </cell>
          <cell r="J415" t="str">
            <v>ENGLAND CLUSTER Y 21, AL WARSAN 1, DUBAI</v>
          </cell>
          <cell r="K415"/>
          <cell r="L415" t="str">
            <v>NAJMAT AL SHIFA MEDICAL CENTER</v>
          </cell>
        </row>
        <row r="416">
          <cell r="A416" t="str">
            <v>NATURES LIFE EXPRESS CLINIC (JUMEIRAH) DUBAI</v>
          </cell>
          <cell r="B416" t="str">
            <v>NAS Administration Services</v>
          </cell>
          <cell r="C416" t="str">
            <v>United Arab Emirates</v>
          </cell>
          <cell r="D416" t="str">
            <v>Dubai</v>
          </cell>
          <cell r="F416" t="str">
            <v>Clinic</v>
          </cell>
          <cell r="G416" t="str">
            <v>DHA-F-0331912</v>
          </cell>
          <cell r="H416">
            <v>44819</v>
          </cell>
          <cell r="I416" t="str">
            <v>97145610000</v>
          </cell>
          <cell r="J416" t="str">
            <v>AL WASL ROAD , DUBAI, JUMEIRAH</v>
          </cell>
          <cell r="K416"/>
          <cell r="L416" t="str">
            <v>LIFE CLINIC</v>
          </cell>
        </row>
        <row r="417">
          <cell r="A417" t="str">
            <v>NEW AL KANZ PHARMACY BRANCH EXPRESS CLINIC (JLT) DUBAI</v>
          </cell>
          <cell r="B417" t="str">
            <v>NAS Administration Services</v>
          </cell>
          <cell r="C417" t="str">
            <v>United Arab Emirates</v>
          </cell>
          <cell r="D417" t="str">
            <v>Dubai</v>
          </cell>
          <cell r="F417" t="str">
            <v>Clinic</v>
          </cell>
          <cell r="G417" t="str">
            <v>DHA-F-6126210</v>
          </cell>
          <cell r="H417">
            <v>44896</v>
          </cell>
          <cell r="I417" t="str">
            <v>97145610000</v>
          </cell>
          <cell r="J417" t="str">
            <v>J2 TOWER, CLUSTER J -JLT, DUBAI UAE</v>
          </cell>
          <cell r="K417"/>
          <cell r="L417" t="str">
            <v>LIFE CLINIC</v>
          </cell>
        </row>
        <row r="418">
          <cell r="A418" t="str">
            <v>NMC (International City) - Dubai</v>
          </cell>
          <cell r="B418" t="str">
            <v>NAS Administration Services</v>
          </cell>
          <cell r="C418" t="str">
            <v>United Arab Emirates</v>
          </cell>
          <cell r="D418" t="str">
            <v>Dubai</v>
          </cell>
          <cell r="F418" t="str">
            <v>Clinic</v>
          </cell>
          <cell r="G418" t="str">
            <v>DHA-F-9515583</v>
          </cell>
          <cell r="H418">
            <v>44105</v>
          </cell>
          <cell r="I418" t="str">
            <v>97148108808</v>
          </cell>
          <cell r="J418" t="str">
            <v>China Cluster D01, Shop # 11 &amp; 20 Ground Floor, Warsan 1, Dubai</v>
          </cell>
          <cell r="K418"/>
          <cell r="L418" t="str">
            <v>NMC Group</v>
          </cell>
        </row>
        <row r="419">
          <cell r="A419" t="str">
            <v>NMC Polyclinic (DP World - JAFZA) - Dubai</v>
          </cell>
          <cell r="B419" t="str">
            <v>NAS Administration Services</v>
          </cell>
          <cell r="C419" t="str">
            <v>United Arab Emirates</v>
          </cell>
          <cell r="D419" t="str">
            <v>Dubai</v>
          </cell>
          <cell r="E419" t="str">
            <v>MENA JABAL ALI</v>
          </cell>
          <cell r="F419" t="str">
            <v>Clinic</v>
          </cell>
          <cell r="G419" t="str">
            <v>DHA-F-0002211</v>
          </cell>
          <cell r="H419">
            <v>43435</v>
          </cell>
          <cell r="I419" t="str">
            <v>0097148896399</v>
          </cell>
          <cell r="J419" t="str">
            <v>DP World Clinic, Jebel Ali Free Zone, Dubai</v>
          </cell>
          <cell r="K419"/>
          <cell r="L419" t="str">
            <v>NMC Group</v>
          </cell>
        </row>
        <row r="420">
          <cell r="A420" t="str">
            <v>New Al Musalla Medical Centre (Muhaisnah 2) - Dubai</v>
          </cell>
          <cell r="B420" t="str">
            <v>NAS Administration Services</v>
          </cell>
          <cell r="C420" t="str">
            <v>United Arab Emirates</v>
          </cell>
          <cell r="D420" t="str">
            <v>Dubai</v>
          </cell>
          <cell r="F420" t="str">
            <v>Clinic</v>
          </cell>
          <cell r="G420" t="str">
            <v>DHA-F-0047578</v>
          </cell>
          <cell r="H420">
            <v>42655</v>
          </cell>
          <cell r="I420" t="str">
            <v>0097142641449</v>
          </cell>
          <cell r="J420" t="str">
            <v>UAE Exchange &amp; Shakalan 2 Super Market Building, Muhaisnah 2, Sonapur, Dubai email: musallainsurance@gmail.com</v>
          </cell>
          <cell r="K420"/>
          <cell r="L420" t="str">
            <v>Musalla Medical Group</v>
          </cell>
        </row>
        <row r="421">
          <cell r="A421" t="str">
            <v>New Apollo Polyclinic - Dubai</v>
          </cell>
          <cell r="B421" t="str">
            <v>NAS Administration Services</v>
          </cell>
          <cell r="C421" t="str">
            <v>United Arab Emirates</v>
          </cell>
          <cell r="D421" t="str">
            <v>Dubai</v>
          </cell>
          <cell r="F421" t="str">
            <v>Clinic</v>
          </cell>
          <cell r="G421" t="str">
            <v>DHA-F-0045607</v>
          </cell>
          <cell r="H421">
            <v>36892</v>
          </cell>
          <cell r="I421" t="str">
            <v>0097143379040</v>
          </cell>
          <cell r="J421" t="str">
            <v>Suite No. 101, Karama Centre, Karama, Dubai</v>
          </cell>
          <cell r="K421"/>
          <cell r="L421"/>
        </row>
        <row r="422">
          <cell r="A422" t="str">
            <v>New Emirates Medical Centre (Deira) Dubai</v>
          </cell>
          <cell r="B422" t="str">
            <v>NAS Administration Services</v>
          </cell>
          <cell r="C422" t="str">
            <v>United Arab Emirates</v>
          </cell>
          <cell r="D422" t="str">
            <v>Dubai</v>
          </cell>
          <cell r="E422" t="str">
            <v>AL MURAQQABAT</v>
          </cell>
          <cell r="F422" t="str">
            <v>Clinic</v>
          </cell>
          <cell r="G422" t="str">
            <v>DHA-F-0045586</v>
          </cell>
          <cell r="H422">
            <v>43388</v>
          </cell>
          <cell r="I422" t="str">
            <v>0097142283555</v>
          </cell>
          <cell r="J422" t="str">
            <v>Building 684, Al Hawai Trading, 2nd Floor 202, AL MURAQQABAT, Dubai</v>
          </cell>
          <cell r="K422"/>
          <cell r="L422"/>
        </row>
        <row r="423">
          <cell r="A423" t="str">
            <v>New Lotus Medical Center - Dubai</v>
          </cell>
          <cell r="B423" t="str">
            <v>NAS Administration Services</v>
          </cell>
          <cell r="C423" t="str">
            <v>United Arab Emirates</v>
          </cell>
          <cell r="D423" t="str">
            <v>Dubai</v>
          </cell>
          <cell r="E423" t="str">
            <v>AL QUSAIS FIRST</v>
          </cell>
          <cell r="F423" t="str">
            <v>Clinic</v>
          </cell>
          <cell r="G423" t="str">
            <v>DHA-F-0046977</v>
          </cell>
          <cell r="H423">
            <v>41014</v>
          </cell>
          <cell r="I423" t="str">
            <v>0097142619795</v>
          </cell>
          <cell r="J423" t="str">
            <v>#201, Dubai Bldg. Cooperation Society, Above Sunrise Supermarket, Opps. Grand Hotel,  AL QUSAIS FIRST</v>
          </cell>
          <cell r="K423"/>
          <cell r="L423" t="str">
            <v>Lotus Medical Group</v>
          </cell>
        </row>
        <row r="424">
          <cell r="A424" t="str">
            <v>New Medical Centre -Deira - Dubai</v>
          </cell>
          <cell r="B424" t="str">
            <v>NAS Administration Services</v>
          </cell>
          <cell r="C424" t="str">
            <v>United Arab Emirates</v>
          </cell>
          <cell r="D424" t="str">
            <v>Dubai</v>
          </cell>
          <cell r="F424" t="str">
            <v>Clinic</v>
          </cell>
          <cell r="G424" t="str">
            <v>DHA-F-0001672</v>
          </cell>
          <cell r="H424">
            <v>42552</v>
          </cell>
          <cell r="I424" t="str">
            <v>0097142339900</v>
          </cell>
          <cell r="J424" t="str">
            <v>Abu Hail, Al Habtour Building, Dubai</v>
          </cell>
          <cell r="K424"/>
          <cell r="L424" t="str">
            <v>NMC Group</v>
          </cell>
        </row>
        <row r="425">
          <cell r="A425" t="str">
            <v>New Sanaiya Clinic (DIP) - Dubai</v>
          </cell>
          <cell r="B425" t="str">
            <v>NAS Administration Services</v>
          </cell>
          <cell r="C425" t="str">
            <v>United Arab Emirates</v>
          </cell>
          <cell r="D425" t="str">
            <v>Dubai</v>
          </cell>
          <cell r="E425" t="str">
            <v>DUBAI INVESTMENT PARK FIRST</v>
          </cell>
          <cell r="F425" t="str">
            <v>Clinic</v>
          </cell>
          <cell r="G425" t="str">
            <v>DHA-F-0001616</v>
          </cell>
          <cell r="H425">
            <v>43327</v>
          </cell>
          <cell r="I425" t="str">
            <v>0097143791311</v>
          </cell>
          <cell r="J425" t="str">
            <v>DIP, Dubai email : newsanaiyagroup@yahoo.com</v>
          </cell>
          <cell r="K425"/>
          <cell r="L425" t="str">
            <v>Right Health Group</v>
          </cell>
        </row>
        <row r="426">
          <cell r="A426" t="str">
            <v>New Sanaiya Clinic - Br Hor Al Anz - Dubai</v>
          </cell>
          <cell r="B426" t="str">
            <v>NAS Administration Services</v>
          </cell>
          <cell r="C426" t="str">
            <v>United Arab Emirates</v>
          </cell>
          <cell r="D426" t="str">
            <v>Dubai</v>
          </cell>
          <cell r="F426" t="str">
            <v>Clinic</v>
          </cell>
          <cell r="G426" t="str">
            <v>DHA-F-0048024</v>
          </cell>
          <cell r="H426">
            <v>42583</v>
          </cell>
          <cell r="I426" t="str">
            <v>0097142681333</v>
          </cell>
          <cell r="J426" t="str">
            <v xml:space="preserve">Ali Mesmar Building, Hor Al Anz, Dubai email: newsanaiyagroup@yahoo.com </v>
          </cell>
          <cell r="K426"/>
          <cell r="L426" t="str">
            <v>Right Health Group</v>
          </cell>
        </row>
        <row r="427">
          <cell r="A427" t="str">
            <v>New Sanaiya Clinic - Dubai</v>
          </cell>
          <cell r="B427" t="str">
            <v>NAS Administration Services</v>
          </cell>
          <cell r="C427" t="str">
            <v>United Arab Emirates</v>
          </cell>
          <cell r="D427" t="str">
            <v>Dubai</v>
          </cell>
          <cell r="F427" t="str">
            <v>Clinic</v>
          </cell>
          <cell r="G427" t="str">
            <v>DHA-F-0046425</v>
          </cell>
          <cell r="H427">
            <v>42583</v>
          </cell>
          <cell r="I427" t="str">
            <v>0097142648101</v>
          </cell>
          <cell r="J427" t="str">
            <v xml:space="preserve">Muhaisnah 2, Labor Accomodation Area, Al Abbar Complex, Near Madina Supermarket - SONAPUR  alternate email: newsanaiyaclinic@gmail.com
</v>
          </cell>
          <cell r="K427"/>
          <cell r="L427" t="str">
            <v>Right Health Group</v>
          </cell>
        </row>
        <row r="428">
          <cell r="A428" t="str">
            <v>Noor Al Shefa Clinic (Jebel Ali Mall) - Dubai</v>
          </cell>
          <cell r="B428" t="str">
            <v>NAS Administration Services</v>
          </cell>
          <cell r="C428" t="str">
            <v>United Arab Emirates</v>
          </cell>
          <cell r="D428" t="str">
            <v>Dubai</v>
          </cell>
          <cell r="F428" t="str">
            <v>Clinic</v>
          </cell>
          <cell r="G428" t="str">
            <v>DHA-F-0000055</v>
          </cell>
          <cell r="H428">
            <v>42139</v>
          </cell>
          <cell r="I428" t="str">
            <v>0097148878155</v>
          </cell>
          <cell r="J428" t="str">
            <v>Jebel Ali Industrial Area, Near Parco Hypermarket, Inside Jebel Ali Mall, Dubai</v>
          </cell>
          <cell r="K428"/>
          <cell r="L428" t="str">
            <v>Noor Alshefa Clinics Group</v>
          </cell>
        </row>
        <row r="429">
          <cell r="A429" t="str">
            <v>Noor Al Shefa Clinic (Ras Al Khor) - Dubai</v>
          </cell>
          <cell r="B429" t="str">
            <v>NAS Administration Services</v>
          </cell>
          <cell r="C429" t="str">
            <v>United Arab Emirates</v>
          </cell>
          <cell r="D429" t="str">
            <v>Dubai</v>
          </cell>
          <cell r="F429" t="str">
            <v>Clinic</v>
          </cell>
          <cell r="G429" t="str">
            <v>DHA-F-0000295</v>
          </cell>
          <cell r="H429">
            <v>42139</v>
          </cell>
          <cell r="I429" t="str">
            <v>0097143886601</v>
          </cell>
          <cell r="J429" t="str">
            <v>Union Co-op Bldg., Near Fruits and Vegetable Market, Ras Al Khor, Al Aweer, Dubai</v>
          </cell>
          <cell r="K429"/>
          <cell r="L429" t="str">
            <v>Noor Alshefa Clinics Group</v>
          </cell>
        </row>
        <row r="430">
          <cell r="A430" t="str">
            <v>Noor Al Shefa Clinic Br1 (Al Quoz) - Dubai</v>
          </cell>
          <cell r="B430" t="str">
            <v>NAS Administration Services</v>
          </cell>
          <cell r="C430" t="str">
            <v>United Arab Emirates</v>
          </cell>
          <cell r="D430" t="str">
            <v>Dubai</v>
          </cell>
          <cell r="E430" t="str">
            <v>AL QOUZ THIRD</v>
          </cell>
          <cell r="F430" t="str">
            <v>Clinic</v>
          </cell>
          <cell r="G430" t="str">
            <v>DHA-F-0001450</v>
          </cell>
          <cell r="H430">
            <v>43054</v>
          </cell>
          <cell r="I430" t="str">
            <v>0097143807636</v>
          </cell>
          <cell r="J430" t="str">
            <v xml:space="preserve">Room No:107, Al Ghurair Int'l Exchange Building, Al Quoz, Industrial Area 3, Opposite  KFC Accommodation, Al Rustamani Road, Dubai    Alt Email - nascdubai2015@gmail.com
</v>
          </cell>
          <cell r="K430"/>
          <cell r="L430" t="str">
            <v>Noor Alshefa Clinics Group</v>
          </cell>
        </row>
        <row r="431">
          <cell r="A431" t="str">
            <v>Noor Al Shefa Clinic Br3 (JAFZA South) - Dubai</v>
          </cell>
          <cell r="B431" t="str">
            <v>NAS Administration Services</v>
          </cell>
          <cell r="C431" t="str">
            <v>United Arab Emirates</v>
          </cell>
          <cell r="D431" t="str">
            <v>Dubai</v>
          </cell>
          <cell r="F431" t="str">
            <v>Clinic</v>
          </cell>
          <cell r="G431" t="str">
            <v>DHA-F-0001710</v>
          </cell>
          <cell r="H431">
            <v>43054</v>
          </cell>
          <cell r="I431" t="str">
            <v>0097148817530</v>
          </cell>
          <cell r="J431" t="str">
            <v xml:space="preserve">Jafza Mall, Jafza South, Jebel ali Free Zone, Dubai
</v>
          </cell>
          <cell r="K431"/>
          <cell r="L431" t="str">
            <v>Noor Alshefa Clinics Group</v>
          </cell>
        </row>
        <row r="432">
          <cell r="A432" t="str">
            <v>Noor Al Shefa Clinic Br4 (JAFZA West) - Dubai</v>
          </cell>
          <cell r="B432" t="str">
            <v>NAS Administration Services</v>
          </cell>
          <cell r="C432" t="str">
            <v>United Arab Emirates</v>
          </cell>
          <cell r="D432" t="str">
            <v>Dubai</v>
          </cell>
          <cell r="F432" t="str">
            <v>Clinic</v>
          </cell>
          <cell r="G432" t="str">
            <v>DHA-F-0002148</v>
          </cell>
          <cell r="H432">
            <v>43054</v>
          </cell>
          <cell r="I432" t="str">
            <v>0097148844666</v>
          </cell>
          <cell r="J432" t="str">
            <v xml:space="preserve">107, 1st Floor, Meena Retail Free Zone Building, Opp. Village Hyper Market, Near Gate No. 7, JAFZA West accomodation area, Dubai email: nascjafza4@nooralshefa.com
</v>
          </cell>
          <cell r="K432"/>
          <cell r="L432" t="str">
            <v>Noor Alshefa Clinics Group</v>
          </cell>
        </row>
        <row r="433">
          <cell r="A433" t="str">
            <v>Noor Alahalia Medicalcentre</v>
          </cell>
          <cell r="B433" t="str">
            <v>NAS Administration Services</v>
          </cell>
          <cell r="C433" t="str">
            <v>United Arab Emirates</v>
          </cell>
          <cell r="D433" t="str">
            <v>Dubai</v>
          </cell>
          <cell r="F433" t="str">
            <v>Clinic</v>
          </cell>
          <cell r="G433" t="str">
            <v>DHA-F-0002005</v>
          </cell>
          <cell r="H433">
            <v>44119</v>
          </cell>
          <cell r="I433" t="str">
            <v>97142547556</v>
          </cell>
          <cell r="J433" t="str">
            <v xml:space="preserve">MAMZAR  CENTRE, GROUND FLOOR </v>
          </cell>
          <cell r="K433" t="str">
            <v xml:space="preserve">Facility is temporarily closed </v>
          </cell>
          <cell r="L433" t="str">
            <v>Ahalia</v>
          </cell>
        </row>
        <row r="434">
          <cell r="A434" t="str">
            <v>Novitas Clinic (Warsan 1) Dubai</v>
          </cell>
          <cell r="B434" t="str">
            <v>NAS Administration Services</v>
          </cell>
          <cell r="C434" t="str">
            <v>United Arab Emirates</v>
          </cell>
          <cell r="D434" t="str">
            <v>Dubai</v>
          </cell>
          <cell r="E434" t="str">
            <v>WARSAN FIRST</v>
          </cell>
          <cell r="F434" t="str">
            <v>Clinic</v>
          </cell>
          <cell r="G434" t="str">
            <v>DHA-F-0108842</v>
          </cell>
          <cell r="H434">
            <v>44229</v>
          </cell>
          <cell r="I434" t="str">
            <v>97145693389</v>
          </cell>
          <cell r="J434" t="str">
            <v>Prime Residence II, Ground Floor,  Unit 4, International City,  Round About, Dubai</v>
          </cell>
          <cell r="K434"/>
          <cell r="L434" t="str">
            <v>NOVITAS CLINIC</v>
          </cell>
        </row>
        <row r="435">
          <cell r="A435" t="str">
            <v>Nucleus Clinic (Jumeirah) Dubai</v>
          </cell>
          <cell r="B435" t="str">
            <v>NAS Administration Services</v>
          </cell>
          <cell r="C435" t="str">
            <v>United Arab Emirates</v>
          </cell>
          <cell r="D435" t="str">
            <v>Dubai</v>
          </cell>
          <cell r="F435" t="str">
            <v>Clinic</v>
          </cell>
          <cell r="G435" t="str">
            <v>DHA-F-3584191</v>
          </cell>
          <cell r="H435">
            <v>44197</v>
          </cell>
          <cell r="I435" t="str">
            <v>97143209003</v>
          </cell>
          <cell r="J435" t="str">
            <v>Mezzanine Floor, AL Fattan Marine Tower, JBR walk Jumeirah, Dubai</v>
          </cell>
          <cell r="K435"/>
          <cell r="L435" t="str">
            <v>Advent Health group</v>
          </cell>
        </row>
        <row r="436">
          <cell r="A436" t="str">
            <v>Nucleus Clinic FZE (Palm Jumeirah) Dubai</v>
          </cell>
          <cell r="B436" t="str">
            <v>NAS Administration Services</v>
          </cell>
          <cell r="C436" t="str">
            <v>United Arab Emirates</v>
          </cell>
          <cell r="D436" t="str">
            <v>Dubai</v>
          </cell>
          <cell r="F436" t="str">
            <v>Clinic</v>
          </cell>
          <cell r="G436" t="str">
            <v>DHA-F-9710933</v>
          </cell>
          <cell r="H436">
            <v>44470</v>
          </cell>
          <cell r="I436" t="str">
            <v>971585814929</v>
          </cell>
          <cell r="J436" t="str">
            <v xml:space="preserve">Anantara Residences, Palm Jumeirah, Dubai
</v>
          </cell>
          <cell r="K436"/>
          <cell r="L436" t="str">
            <v>Advent Health group</v>
          </cell>
        </row>
        <row r="437">
          <cell r="A437" t="str">
            <v>ONYX MEDICAL CENTER (AL BARSHA SOUTH) DUBAI</v>
          </cell>
          <cell r="B437" t="str">
            <v>NAS Administration Services</v>
          </cell>
          <cell r="C437" t="str">
            <v>United Arab Emirates</v>
          </cell>
          <cell r="D437" t="str">
            <v>Dubai</v>
          </cell>
          <cell r="F437" t="str">
            <v>Clinic</v>
          </cell>
          <cell r="G437" t="str">
            <v>DHA-F-5823553</v>
          </cell>
          <cell r="H437">
            <v>44835</v>
          </cell>
          <cell r="I437" t="str">
            <v>97145669920</v>
          </cell>
          <cell r="J437" t="str">
            <v xml:space="preserve">VILLA 22,23, VINCITORE BOULEVARD,  AL BARSHA SOUTH, DUBAILAND
</v>
          </cell>
          <cell r="K437"/>
          <cell r="L437"/>
        </row>
        <row r="438">
          <cell r="A438" t="str">
            <v>OXFORD MEDICAL CENTER (ROLLA) DUBAI</v>
          </cell>
          <cell r="B438" t="str">
            <v>NAS Administration Services</v>
          </cell>
          <cell r="C438" t="str">
            <v>United Arab Emirates</v>
          </cell>
          <cell r="D438" t="str">
            <v>Dubai</v>
          </cell>
          <cell r="F438" t="str">
            <v>Clinic</v>
          </cell>
          <cell r="G438" t="str">
            <v>DHA-F-0045480</v>
          </cell>
          <cell r="H438">
            <v>44866</v>
          </cell>
          <cell r="I438" t="str">
            <v>97143925070</v>
          </cell>
          <cell r="J438" t="str">
            <v>AL ROLLA STREET, AL SHRAFI BUILDING, DUBAI</v>
          </cell>
          <cell r="K438"/>
          <cell r="L438"/>
        </row>
        <row r="439">
          <cell r="A439" t="str">
            <v>Oxygen Plus Medical Center LLC - Dubai</v>
          </cell>
          <cell r="B439" t="str">
            <v>NAS Administration Services</v>
          </cell>
          <cell r="C439" t="str">
            <v>United Arab Emirates</v>
          </cell>
          <cell r="D439" t="str">
            <v>Dubai</v>
          </cell>
          <cell r="F439" t="str">
            <v>Clinic</v>
          </cell>
          <cell r="G439" t="str">
            <v>DHA-F-0001974</v>
          </cell>
          <cell r="H439">
            <v>43405</v>
          </cell>
          <cell r="I439" t="str">
            <v>0097143887088</v>
          </cell>
          <cell r="J439" t="str">
            <v>Sheikh Zayed Road, Grand Sheraton Hotel, Dubai</v>
          </cell>
          <cell r="K439"/>
          <cell r="L439" t="str">
            <v>Oxygen Medical Center</v>
          </cell>
        </row>
        <row r="440">
          <cell r="A440" t="str">
            <v>PEARLY WHITE DENTAL CLINIC LLC (PORT SAEED) DUBAI</v>
          </cell>
          <cell r="B440" t="str">
            <v>NAS Administration Services</v>
          </cell>
          <cell r="C440" t="str">
            <v>United Arab Emirates</v>
          </cell>
          <cell r="D440" t="str">
            <v>Dubai</v>
          </cell>
          <cell r="F440" t="str">
            <v>Clinic</v>
          </cell>
          <cell r="G440" t="str">
            <v>DHA-F-1804699</v>
          </cell>
          <cell r="H440">
            <v>44501</v>
          </cell>
          <cell r="I440" t="str">
            <v>97145486452</v>
          </cell>
          <cell r="J440" t="str">
            <v>CENTURION STAR TOWER A- BLOCK, PORT SAEED, DUBAI</v>
          </cell>
          <cell r="K440"/>
          <cell r="L440"/>
        </row>
        <row r="441">
          <cell r="A441" t="str">
            <v>PRIME MEDICAL CENTER (SHEIKH ZAYED ROAD)</v>
          </cell>
          <cell r="B441" t="str">
            <v>NAS Administration Services</v>
          </cell>
          <cell r="C441" t="str">
            <v>United Arab Emirates</v>
          </cell>
          <cell r="D441" t="str">
            <v>Dubai</v>
          </cell>
          <cell r="E441" t="str">
            <v>AL QOUZ SECOND</v>
          </cell>
          <cell r="F441" t="str">
            <v>Clinic</v>
          </cell>
          <cell r="G441" t="str">
            <v>DHA-F-0047222</v>
          </cell>
          <cell r="H441">
            <v>39722</v>
          </cell>
          <cell r="I441" t="str">
            <v>00971042929777</v>
          </cell>
          <cell r="J441" t="str">
            <v>IBRI HOUSE, MEZZANINE &amp; GROUND FLOOR, SHEIKH ZAYED ROAD, 
P. O. Box: 5239</v>
          </cell>
          <cell r="K441"/>
          <cell r="L441" t="str">
            <v>Prime Healthcare Group</v>
          </cell>
        </row>
        <row r="442">
          <cell r="A442" t="str">
            <v>PRIMECORP MEDICAL CENTER -  DEIRA</v>
          </cell>
          <cell r="B442" t="str">
            <v>NAS Administration Services</v>
          </cell>
          <cell r="C442" t="str">
            <v>United Arab Emirates</v>
          </cell>
          <cell r="D442" t="str">
            <v>Dubai</v>
          </cell>
          <cell r="E442" t="str">
            <v>UMM RAMOOL</v>
          </cell>
          <cell r="F442" t="str">
            <v>Clinic</v>
          </cell>
          <cell r="G442" t="str">
            <v>DHA-F-0046805</v>
          </cell>
          <cell r="H442">
            <v>39326</v>
          </cell>
          <cell r="I442" t="str">
            <v>0097147070999</v>
          </cell>
          <cell r="J442" t="str">
            <v>6th floor, Gulf Air Building (same building of Prime Medical Center Deira), Salahuddin Road, Deira, Dubai</v>
          </cell>
          <cell r="K442"/>
          <cell r="L442" t="str">
            <v>Prime Healthcare Group</v>
          </cell>
        </row>
        <row r="443">
          <cell r="A443" t="str">
            <v>PRIMECORP MEDICAL CENTER ALQOUZ (BR OF PRIMECORP MEDICAL CENTER LLC)</v>
          </cell>
          <cell r="B443" t="str">
            <v>NAS Administration Services</v>
          </cell>
          <cell r="C443" t="str">
            <v>United Arab Emirates</v>
          </cell>
          <cell r="D443" t="str">
            <v>Dubai</v>
          </cell>
          <cell r="F443" t="str">
            <v>Clinic</v>
          </cell>
          <cell r="G443" t="str">
            <v>DHA-F-0002069</v>
          </cell>
          <cell r="H443">
            <v>44256</v>
          </cell>
          <cell r="I443" t="str">
            <v>0091747070999</v>
          </cell>
          <cell r="J443" t="str">
            <v xml:space="preserve">IBRI HOUSE MEZZANINE FLOOR SHEIKH ZAYED ROAD OPPOSITE NOOR BANK METRO STATION DUBAI, UAE
</v>
          </cell>
          <cell r="K443"/>
          <cell r="L443" t="str">
            <v>Prime Healthcare Group</v>
          </cell>
        </row>
        <row r="444">
          <cell r="A444" t="str">
            <v>Pakistan Medical Center (Oudh Metha) Dubai</v>
          </cell>
          <cell r="B444" t="str">
            <v>NAS Administration Services</v>
          </cell>
          <cell r="C444" t="str">
            <v>United Arab Emirates</v>
          </cell>
          <cell r="D444" t="str">
            <v>Dubai</v>
          </cell>
          <cell r="F444" t="str">
            <v>Clinic</v>
          </cell>
          <cell r="G444" t="str">
            <v>DHA-F-6888872</v>
          </cell>
          <cell r="H444">
            <v>44228</v>
          </cell>
          <cell r="I444" t="str">
            <v>0097143373632</v>
          </cell>
          <cell r="J444" t="str">
            <v>12, PAKISTAN ASSOCIATION DUBAI, 11TH STREET, OUD MAITHA. DUBAI</v>
          </cell>
          <cell r="K444"/>
          <cell r="L444"/>
        </row>
        <row r="445">
          <cell r="A445" t="str">
            <v>Paradise Plus Poly Clinic (DIP 2) DUBAI</v>
          </cell>
          <cell r="B445" t="str">
            <v>NAS Administration Services</v>
          </cell>
          <cell r="C445" t="str">
            <v>United Arab Emirates</v>
          </cell>
          <cell r="D445" t="str">
            <v>Dubai</v>
          </cell>
          <cell r="F445" t="str">
            <v>Clinic</v>
          </cell>
          <cell r="G445" t="str">
            <v>DHA-F-0002042</v>
          </cell>
          <cell r="H445">
            <v>43205</v>
          </cell>
          <cell r="I445" t="str">
            <v>0097148848270</v>
          </cell>
          <cell r="J445" t="str">
            <v>ALYALAIS STREET, SHOP NO-8, ABOVE ALMAYA SUPER MARKET, DIP 2, DUBAI</v>
          </cell>
          <cell r="K445"/>
          <cell r="L445" t="str">
            <v>PARADISE PLUS POLY CLINIC</v>
          </cell>
        </row>
        <row r="446">
          <cell r="A446" t="str">
            <v>Peshawar Medical Center (Arjan ) Dubai</v>
          </cell>
          <cell r="B446" t="str">
            <v>NAS Administration Services</v>
          </cell>
          <cell r="C446" t="str">
            <v>United Arab Emirates</v>
          </cell>
          <cell r="D446" t="str">
            <v>Dubai</v>
          </cell>
          <cell r="F446" t="str">
            <v>Clinic</v>
          </cell>
          <cell r="G446" t="str">
            <v>DHA-F-0047965</v>
          </cell>
          <cell r="H446">
            <v>43831</v>
          </cell>
          <cell r="I446" t="str">
            <v>0097147700948</v>
          </cell>
          <cell r="J446" t="str">
            <v xml:space="preserve">Al Salam Building Al Barsha South Arjan PO Box 80418 Dubai UAE </v>
          </cell>
          <cell r="K446"/>
          <cell r="L446"/>
        </row>
        <row r="447">
          <cell r="A447" t="str">
            <v>Primacare Speciality Clinics - Dubai</v>
          </cell>
          <cell r="B447" t="str">
            <v>NAS Administration Services</v>
          </cell>
          <cell r="C447" t="str">
            <v>United Arab Emirates</v>
          </cell>
          <cell r="D447" t="str">
            <v>Dubai</v>
          </cell>
          <cell r="F447" t="str">
            <v>Clinic</v>
          </cell>
          <cell r="G447" t="str">
            <v>DHA-F-0046583</v>
          </cell>
          <cell r="H447">
            <v>42771</v>
          </cell>
          <cell r="I447" t="str">
            <v>0097143966123</v>
          </cell>
          <cell r="J447" t="str">
            <v>6TH FLOOR, MUSALLA TOWER, KHALID BIN AL WALEED ROAD, AL HAMRIYA, NEAR SHARAF DG METRO STATION, DUBAI</v>
          </cell>
          <cell r="K447"/>
          <cell r="L447" t="str">
            <v>PRIMACARE SPECIALITY CLINICS</v>
          </cell>
        </row>
        <row r="448">
          <cell r="A448" t="str">
            <v>Primacare Specialty Clinics Branch - Dubai</v>
          </cell>
          <cell r="B448" t="str">
            <v>NAS Administration Services</v>
          </cell>
          <cell r="C448" t="str">
            <v>United Arab Emirates</v>
          </cell>
          <cell r="D448" t="str">
            <v>Dubai</v>
          </cell>
          <cell r="E448" t="str">
            <v>MANKHOOL</v>
          </cell>
          <cell r="F448" t="str">
            <v>Clinic</v>
          </cell>
          <cell r="G448" t="str">
            <v>DHA-F-0047577</v>
          </cell>
          <cell r="H448">
            <v>42125</v>
          </cell>
          <cell r="I448" t="str">
            <v>0097143966123</v>
          </cell>
          <cell r="J448" t="str">
            <v>MEZZANINE FLOOR, MUSALLA TOWER, KHALID BIN AL WALEED ROAD, AL HAMRIYA, NEAR SHARAF DG METRO STATION, DUBAI</v>
          </cell>
          <cell r="K448"/>
          <cell r="L448" t="str">
            <v>PRIMACARE SPECIALITY CLINICS</v>
          </cell>
        </row>
        <row r="449">
          <cell r="A449" t="str">
            <v>Primecorp Medical Center (Jabal Ali Branch) Dubai</v>
          </cell>
          <cell r="B449" t="str">
            <v>NAS Administration Services</v>
          </cell>
          <cell r="C449" t="str">
            <v>United Arab Emirates</v>
          </cell>
          <cell r="D449" t="str">
            <v>Dubai</v>
          </cell>
          <cell r="E449" t="str">
            <v>JABAL ALI FIRST</v>
          </cell>
          <cell r="F449" t="str">
            <v>Clinic</v>
          </cell>
          <cell r="G449" t="str">
            <v>DHA-F-0001897</v>
          </cell>
          <cell r="H449">
            <v>43388</v>
          </cell>
          <cell r="I449" t="str">
            <v>97147070999</v>
          </cell>
          <cell r="J449" t="str">
            <v>P.O. Box: 7162 ALEC Camp 12 Jabal Ali Industrial 1st G03-G04 Plot 282, Dubai</v>
          </cell>
          <cell r="K449"/>
          <cell r="L449" t="str">
            <v>Prime Healthcare Group</v>
          </cell>
        </row>
        <row r="450">
          <cell r="A450" t="str">
            <v>Primecorp Medical Center Al Qusais (Br of Primecorp Medical Center LLC) Dubai</v>
          </cell>
          <cell r="B450" t="str">
            <v>NAS Administration Services</v>
          </cell>
          <cell r="C450" t="str">
            <v>United Arab Emirates</v>
          </cell>
          <cell r="D450" t="str">
            <v>Dubai</v>
          </cell>
          <cell r="F450" t="str">
            <v>Clinic</v>
          </cell>
          <cell r="G450" t="str">
            <v>DHA-F-3512610</v>
          </cell>
          <cell r="H450">
            <v>43023</v>
          </cell>
          <cell r="I450" t="str">
            <v>0097146079928</v>
          </cell>
          <cell r="J450" t="str">
            <v>Ground Floor, Al Qusais Plaza, Damascus Street, Al Qusais Dubai</v>
          </cell>
          <cell r="K450"/>
          <cell r="L450" t="str">
            <v>Prime Healthcare Group</v>
          </cell>
        </row>
        <row r="451">
          <cell r="A451" t="str">
            <v>Primecorp Medical Center Al Warsan (Br Of Primecorp Medical Center LLC)</v>
          </cell>
          <cell r="B451" t="str">
            <v>NAS Administration Services</v>
          </cell>
          <cell r="C451" t="str">
            <v>United Arab Emirates</v>
          </cell>
          <cell r="D451" t="str">
            <v>Dubai</v>
          </cell>
          <cell r="F451" t="str">
            <v>Clinic</v>
          </cell>
          <cell r="G451" t="str">
            <v>DHA-F-2088217</v>
          </cell>
          <cell r="H451">
            <v>44378</v>
          </cell>
          <cell r="I451" t="str">
            <v>97147070999</v>
          </cell>
          <cell r="J451" t="str">
            <v xml:space="preserve">DUBAI MUNICIPALITY ACCOMMODATION, AL WARSAN 3
</v>
          </cell>
          <cell r="K451"/>
          <cell r="L451" t="str">
            <v>Prime Healthcare Group</v>
          </cell>
        </row>
        <row r="452">
          <cell r="A452" t="str">
            <v>Primecorp Medical Center DIP - Dubai</v>
          </cell>
          <cell r="B452" t="str">
            <v>NAS Administration Services</v>
          </cell>
          <cell r="C452" t="str">
            <v>United Arab Emirates</v>
          </cell>
          <cell r="D452" t="str">
            <v>Dubai</v>
          </cell>
          <cell r="E452" t="str">
            <v>DUBAI INVESTMENT PARK FIRST</v>
          </cell>
          <cell r="F452" t="str">
            <v>Clinic</v>
          </cell>
          <cell r="G452" t="str">
            <v>DHA-F-0001801</v>
          </cell>
          <cell r="H452">
            <v>43388</v>
          </cell>
          <cell r="I452" t="str">
            <v>0097146079928</v>
          </cell>
          <cell r="J452" t="str">
            <v>P.O. Box: 7162 Building No. 33, Al Futtaim Accomodation Street No 53, Dubai</v>
          </cell>
          <cell r="K452"/>
          <cell r="L452" t="str">
            <v>Prime Healthcare Group</v>
          </cell>
        </row>
        <row r="453">
          <cell r="A453" t="str">
            <v>Primecorp Medical Center DWC  - Dubai</v>
          </cell>
          <cell r="B453" t="str">
            <v>NAS Administration Services</v>
          </cell>
          <cell r="C453" t="str">
            <v>United Arab Emirates</v>
          </cell>
          <cell r="D453" t="str">
            <v>Dubai</v>
          </cell>
          <cell r="E453" t="str">
            <v>SAIH SHUAIB 1</v>
          </cell>
          <cell r="F453" t="str">
            <v>Clinic</v>
          </cell>
          <cell r="G453" t="str">
            <v>DHA-F-0001822</v>
          </cell>
          <cell r="H453">
            <v>43388</v>
          </cell>
          <cell r="I453" t="str">
            <v>0097146079928</v>
          </cell>
          <cell r="J453" t="str">
            <v>P.O. Box: 7162 Dubai Aviation Engineerin Projects, Al Maktoum International Airport, Dubai</v>
          </cell>
          <cell r="K453"/>
          <cell r="L453" t="str">
            <v>Prime Healthcare Group</v>
          </cell>
        </row>
        <row r="454">
          <cell r="A454" t="str">
            <v>QAM CLINICAL LABORATORY LLC (LATIFA BINT) DUBAI</v>
          </cell>
          <cell r="B454" t="str">
            <v>NAS Administration Services</v>
          </cell>
          <cell r="C454" t="str">
            <v>United Arab Emirates</v>
          </cell>
          <cell r="D454" t="str">
            <v>Dubai</v>
          </cell>
          <cell r="F454" t="str">
            <v>Clinic</v>
          </cell>
          <cell r="G454" t="str">
            <v>DHA-F-2913706</v>
          </cell>
          <cell r="H454">
            <v>44788</v>
          </cell>
          <cell r="I454" t="str">
            <v>97143556643</v>
          </cell>
          <cell r="J454" t="str">
            <v>ALBONIAN BUILDING, LATIFA BINT HAMDAN STREET, DUBAI</v>
          </cell>
          <cell r="K454"/>
          <cell r="L454" t="str">
            <v>QAMAR AL MADINA MEDICAL CENTER</v>
          </cell>
        </row>
        <row r="455">
          <cell r="A455" t="str">
            <v>QAMAR AL MADINA MEDICAL CENTER (AL QUOZ 4) DUBAI</v>
          </cell>
          <cell r="B455" t="str">
            <v>NAS Administration Services</v>
          </cell>
          <cell r="C455" t="str">
            <v>United Arab Emirates</v>
          </cell>
          <cell r="D455" t="str">
            <v>Dubai</v>
          </cell>
          <cell r="E455" t="str">
            <v>AL QOUZ FOURTH</v>
          </cell>
          <cell r="F455" t="str">
            <v>Clinic</v>
          </cell>
          <cell r="G455" t="str">
            <v>DHA-F-0001193</v>
          </cell>
          <cell r="H455">
            <v>43435</v>
          </cell>
          <cell r="I455" t="str">
            <v>97143556643</v>
          </cell>
          <cell r="J455" t="str">
            <v xml:space="preserve">AL BONIAN BUILDING, OPPOSITE TO SHARAFUDEEN RESTAURANT,AL QOUZ 4,  LATIFA BINT HAMDAN STREET, DUBAI
</v>
          </cell>
          <cell r="K455"/>
          <cell r="L455" t="str">
            <v>QAMAR AL MADINA MEDICAL CENTER</v>
          </cell>
        </row>
        <row r="456">
          <cell r="A456" t="str">
            <v>RAMADI PHYSIO AND NEURO REHAB CENTER DMCC (JLT) DUBAI</v>
          </cell>
          <cell r="B456" t="str">
            <v>NAS Administration Services</v>
          </cell>
          <cell r="C456" t="str">
            <v>United Arab Emirates</v>
          </cell>
          <cell r="D456" t="str">
            <v>Dubai</v>
          </cell>
          <cell r="F456" t="str">
            <v>Clinic</v>
          </cell>
          <cell r="G456" t="str">
            <v>DHA-F-5145430</v>
          </cell>
          <cell r="H456">
            <v>44621</v>
          </cell>
          <cell r="I456" t="str">
            <v>9715802276</v>
          </cell>
          <cell r="J456" t="str">
            <v xml:space="preserve">UNIT NO 2908, INDIGO ICON PLOT NO: JLT-PH1-F3A JUMEIRAH LAKES TOWERS DUBAI UAE
</v>
          </cell>
          <cell r="K456"/>
          <cell r="L456"/>
        </row>
        <row r="457">
          <cell r="A457" t="str">
            <v>RELEAF MEDICAL CENTER LLC BRANCH (AL QOUZ 2) DUBAI</v>
          </cell>
          <cell r="B457" t="str">
            <v>NAS Administration Services</v>
          </cell>
          <cell r="C457" t="str">
            <v>United Arab Emirates</v>
          </cell>
          <cell r="D457" t="str">
            <v>Dubai</v>
          </cell>
          <cell r="E457" t="str">
            <v>AL QOUZE IND.SECOND</v>
          </cell>
          <cell r="F457" t="str">
            <v>Clinic</v>
          </cell>
          <cell r="G457" t="str">
            <v>DHA-F-3625405</v>
          </cell>
          <cell r="H457">
            <v>44270</v>
          </cell>
          <cell r="I457" t="str">
            <v>97143377977</v>
          </cell>
          <cell r="J457" t="str">
            <v>KHALFAN MOHAMED BIN LAHEJI</v>
          </cell>
          <cell r="K457"/>
          <cell r="L457" t="str">
            <v>RMC HEALTHCARE GROUP</v>
          </cell>
        </row>
        <row r="458">
          <cell r="A458" t="str">
            <v>RELEAF MEDICAL CENTER LLC BRANCH-DUBAI</v>
          </cell>
          <cell r="B458" t="str">
            <v>NAS Administration Services</v>
          </cell>
          <cell r="C458" t="str">
            <v>United Arab Emirates</v>
          </cell>
          <cell r="D458" t="str">
            <v>Dubai</v>
          </cell>
          <cell r="E458" t="str">
            <v>AL QOUZ FIRST</v>
          </cell>
          <cell r="F458" t="str">
            <v>Clinic</v>
          </cell>
          <cell r="G458" t="str">
            <v>DHA-F-3704603</v>
          </cell>
          <cell r="H458">
            <v>44270</v>
          </cell>
          <cell r="I458" t="str">
            <v>97143377977</v>
          </cell>
          <cell r="J458" t="str">
            <v xml:space="preserve">AL SHOWAIB REAL ESTATE
</v>
          </cell>
          <cell r="K458"/>
          <cell r="L458" t="str">
            <v>RMC HEALTHCARE GROUP</v>
          </cell>
        </row>
        <row r="459">
          <cell r="A459" t="str">
            <v>RELEAF MEDICAL CENTER LLC BRANCHNCH (JABEL ALI)-DUBAI</v>
          </cell>
          <cell r="B459" t="str">
            <v>NAS Administration Services</v>
          </cell>
          <cell r="C459" t="str">
            <v>United Arab Emirates</v>
          </cell>
          <cell r="D459" t="str">
            <v>Dubai</v>
          </cell>
          <cell r="E459" t="str">
            <v>JABAL ALI INDUSTRIAL FIRST</v>
          </cell>
          <cell r="F459" t="str">
            <v>Clinic</v>
          </cell>
          <cell r="G459" t="str">
            <v>DHA-F-7783571</v>
          </cell>
          <cell r="H459">
            <v>44270</v>
          </cell>
          <cell r="I459" t="str">
            <v>97143377977</v>
          </cell>
          <cell r="J459" t="str">
            <v xml:space="preserve">SALIM ALI RASHID SUWAILIM
</v>
          </cell>
          <cell r="K459"/>
          <cell r="L459" t="str">
            <v>RMC HEALTHCARE GROUP</v>
          </cell>
        </row>
        <row r="460">
          <cell r="A460" t="str">
            <v>REMEDY PLUS MEDICAL CLINIC (AL QUOZ 3) DUBAI</v>
          </cell>
          <cell r="B460" t="str">
            <v>NAS Administration Services</v>
          </cell>
          <cell r="C460" t="str">
            <v>United Arab Emirates</v>
          </cell>
          <cell r="D460" t="str">
            <v>Dubai</v>
          </cell>
          <cell r="F460" t="str">
            <v>Clinic</v>
          </cell>
          <cell r="G460" t="str">
            <v>DHA-F-6594133</v>
          </cell>
          <cell r="H460">
            <v>44757</v>
          </cell>
          <cell r="I460" t="str">
            <v>97143340312</v>
          </cell>
          <cell r="J460" t="str">
            <v>44TH, DEL-ANI HOLDING, AL QUOZ 3, DUBAI</v>
          </cell>
          <cell r="K460"/>
          <cell r="L460"/>
        </row>
        <row r="461">
          <cell r="A461" t="str">
            <v>Re Leaf Medical Centre (DIP 2) - Dubai</v>
          </cell>
          <cell r="B461" t="str">
            <v>NAS Administration Services</v>
          </cell>
          <cell r="C461" t="str">
            <v>United Arab Emirates</v>
          </cell>
          <cell r="D461" t="str">
            <v>Dubai</v>
          </cell>
          <cell r="F461" t="str">
            <v>Clinic</v>
          </cell>
          <cell r="G461" t="str">
            <v>DHA-F-0002531</v>
          </cell>
          <cell r="H461">
            <v>43539</v>
          </cell>
          <cell r="I461" t="str">
            <v>0097148814918</v>
          </cell>
          <cell r="J461" t="str">
            <v xml:space="preserve">Fakhree Centre LLC, Pason Hypermarket Building, 1st Floor, DIP 2
</v>
          </cell>
          <cell r="K461"/>
          <cell r="L461" t="str">
            <v>RMC HEALTHCARE GROUP</v>
          </cell>
        </row>
        <row r="462">
          <cell r="A462" t="str">
            <v>Ruby Clinic - Dubai</v>
          </cell>
          <cell r="B462" t="str">
            <v>NAS Administration Services</v>
          </cell>
          <cell r="C462" t="str">
            <v>United Arab Emirates</v>
          </cell>
          <cell r="D462" t="str">
            <v>Dubai</v>
          </cell>
          <cell r="F462" t="str">
            <v>Clinic</v>
          </cell>
          <cell r="G462" t="str">
            <v>DHA-F-0047442</v>
          </cell>
          <cell r="H462">
            <v>42583</v>
          </cell>
          <cell r="I462" t="str">
            <v>0097144226899</v>
          </cell>
          <cell r="J462" t="str">
            <v xml:space="preserve">China Cluster H-6, International City, Dubai email: newsanaiyagroup@yahoo.com
</v>
          </cell>
          <cell r="K462"/>
          <cell r="L462" t="str">
            <v>Right Health Group</v>
          </cell>
        </row>
        <row r="463">
          <cell r="A463" t="str">
            <v>SOFIA SMILE CLINIC (SILICON OASIS) DUBAI</v>
          </cell>
          <cell r="B463" t="str">
            <v>NAS Administration Services</v>
          </cell>
          <cell r="C463" t="str">
            <v>United Arab Emirates</v>
          </cell>
          <cell r="D463" t="str">
            <v>Dubai</v>
          </cell>
          <cell r="F463" t="str">
            <v>Clinic</v>
          </cell>
          <cell r="G463" t="str">
            <v>DHA-F-5783238</v>
          </cell>
          <cell r="H463">
            <v>44774</v>
          </cell>
          <cell r="I463" t="str">
            <v>97145763366</v>
          </cell>
          <cell r="J463" t="str">
            <v>D54, DUBAI SILICON OASIS, PALACE TOWER T1, 16TH FLOOR, OFFICE 1602, DUBAI</v>
          </cell>
          <cell r="K463"/>
          <cell r="L463"/>
        </row>
        <row r="464">
          <cell r="A464" t="str">
            <v>Sai Ganesh Medical Centre (Al Qusais) - Dubai</v>
          </cell>
          <cell r="B464" t="str">
            <v>NAS Administration Services</v>
          </cell>
          <cell r="C464" t="str">
            <v>United Arab Emirates</v>
          </cell>
          <cell r="D464" t="str">
            <v>Dubai</v>
          </cell>
          <cell r="F464" t="str">
            <v>Clinic</v>
          </cell>
          <cell r="G464" t="str">
            <v>DHA-F-0001655</v>
          </cell>
          <cell r="H464">
            <v>43497</v>
          </cell>
          <cell r="I464" t="str">
            <v>0097142500017</v>
          </cell>
          <cell r="J464" t="str">
            <v>Abdulla Al Fahedi Building, Suite No. 106, Damascus Street, Al Qusais, Dubai</v>
          </cell>
          <cell r="K464"/>
          <cell r="L464" t="str">
            <v>Dr. Sai Ganesh Medical Centre</v>
          </cell>
        </row>
        <row r="465">
          <cell r="A465" t="str">
            <v>Saleem Polyclinic  - Dubai</v>
          </cell>
          <cell r="B465" t="str">
            <v>NAS Administration Services</v>
          </cell>
          <cell r="C465" t="str">
            <v>United Arab Emirates</v>
          </cell>
          <cell r="D465" t="str">
            <v>Dubai</v>
          </cell>
          <cell r="E465" t="str">
            <v>AL SATWA</v>
          </cell>
          <cell r="F465" t="str">
            <v>Clinic</v>
          </cell>
          <cell r="G465" t="str">
            <v>DHA-F-0045542</v>
          </cell>
          <cell r="H465">
            <v>36892</v>
          </cell>
          <cell r="I465" t="str">
            <v>0097143495353</v>
          </cell>
          <cell r="J465" t="str">
            <v>Marjana Plaza Building
P.O.Box 8703
Dubai, UAE</v>
          </cell>
          <cell r="K465"/>
          <cell r="L465" t="str">
            <v>Aster Group</v>
          </cell>
        </row>
        <row r="466">
          <cell r="A466" t="str">
            <v>Salubrity Valley Clinic LLC (Industrial Area 1) Dubai</v>
          </cell>
          <cell r="B466" t="str">
            <v>NAS Administration Services</v>
          </cell>
          <cell r="C466" t="str">
            <v>United Arab Emirates</v>
          </cell>
          <cell r="D466" t="str">
            <v>Dubai</v>
          </cell>
          <cell r="F466" t="str">
            <v>Clinic</v>
          </cell>
          <cell r="G466" t="str">
            <v>DHA-F-0974434</v>
          </cell>
          <cell r="H466">
            <v>44470</v>
          </cell>
          <cell r="I466" t="str">
            <v>97142507929</v>
          </cell>
          <cell r="J466" t="str">
            <v xml:space="preserve">Transguard Accommodation, Ground Floor, Jebel Ali Camp 1, Industrial Area 1, Dubai
</v>
          </cell>
          <cell r="K466"/>
          <cell r="L466" t="str">
            <v>SALUBRITY VALLEY CLINIC GROUP</v>
          </cell>
        </row>
        <row r="467">
          <cell r="A467" t="str">
            <v>Sekher Medical Clinic (Al Quoz 4)  Dubai</v>
          </cell>
          <cell r="B467" t="str">
            <v>NAS Administration Services</v>
          </cell>
          <cell r="C467" t="str">
            <v>United Arab Emirates</v>
          </cell>
          <cell r="D467" t="str">
            <v>Dubai</v>
          </cell>
          <cell r="F467" t="str">
            <v>Clinic</v>
          </cell>
          <cell r="G467" t="str">
            <v>DHA-F-0047300</v>
          </cell>
          <cell r="H467">
            <v>43466</v>
          </cell>
          <cell r="I467" t="str">
            <v>0097143387749</v>
          </cell>
          <cell r="J467" t="str">
            <v>Arabian Gulf Building, office No. 101, Al Quoz Ind. Area 4 Dubai, UAE</v>
          </cell>
          <cell r="K467"/>
          <cell r="L467"/>
        </row>
        <row r="468">
          <cell r="A468" t="str">
            <v>Sheikh Manaa Bin Hasher Almaktoum Polyclinic (Jumeirah 1) Dubai</v>
          </cell>
          <cell r="B468" t="str">
            <v>NAS Administration Services</v>
          </cell>
          <cell r="C468" t="str">
            <v>United Arab Emirates</v>
          </cell>
          <cell r="D468" t="str">
            <v>Dubai</v>
          </cell>
          <cell r="F468" t="str">
            <v>Clinic</v>
          </cell>
          <cell r="G468" t="str">
            <v>DHA-F-0001669</v>
          </cell>
          <cell r="H468">
            <v>43040</v>
          </cell>
          <cell r="I468" t="str">
            <v>009743420642</v>
          </cell>
          <cell r="J468" t="str">
            <v>Al Shafar Bldg. 7, Al Wasl Road, Jumeirah 1, Dubai</v>
          </cell>
          <cell r="K468"/>
          <cell r="L468"/>
        </row>
        <row r="469">
          <cell r="A469" t="str">
            <v>Sirajudeen Medical Centre - Dubai</v>
          </cell>
          <cell r="B469" t="str">
            <v>NAS Administration Services</v>
          </cell>
          <cell r="C469" t="str">
            <v>United Arab Emirates</v>
          </cell>
          <cell r="D469" t="str">
            <v>Dubai</v>
          </cell>
          <cell r="F469" t="str">
            <v>Clinic</v>
          </cell>
          <cell r="G469" t="str">
            <v>DHA-F-0045491</v>
          </cell>
          <cell r="H469">
            <v>38385</v>
          </cell>
          <cell r="I469" t="str">
            <v>0097143345955</v>
          </cell>
          <cell r="J469" t="str">
            <v>Jumbo Sony Building, Karama, Dubai P.O.Box: 2696</v>
          </cell>
          <cell r="K469"/>
          <cell r="L469"/>
        </row>
        <row r="470">
          <cell r="A470" t="str">
            <v>Smile Art (Br. of Oracare Dental Clinic) -  Satwa -Dubai</v>
          </cell>
          <cell r="B470" t="str">
            <v>NAS Administration Services</v>
          </cell>
          <cell r="C470" t="str">
            <v>United Arab Emirates</v>
          </cell>
          <cell r="D470" t="str">
            <v>Dubai</v>
          </cell>
          <cell r="F470" t="str">
            <v>Clinic</v>
          </cell>
          <cell r="G470" t="str">
            <v>DHA-F-0001653</v>
          </cell>
          <cell r="H470">
            <v>44896</v>
          </cell>
          <cell r="I470" t="str">
            <v>0097143570705</v>
          </cell>
          <cell r="J470" t="str">
            <v>Dune Center 201, 2nd December St., (Al Diyafah), Al Badaa, Al Satwa, Dubai</v>
          </cell>
          <cell r="K470"/>
          <cell r="L470" t="str">
            <v>Dr. Sai Ganesh Medical Centre</v>
          </cell>
        </row>
        <row r="471">
          <cell r="A471" t="str">
            <v>Smile Essentials Dental Clinic (Al Karama) Dubai</v>
          </cell>
          <cell r="B471" t="str">
            <v>NAS Administration Services</v>
          </cell>
          <cell r="C471" t="str">
            <v>United Arab Emirates</v>
          </cell>
          <cell r="D471" t="str">
            <v>Dubai</v>
          </cell>
          <cell r="E471" t="str">
            <v>AL KARAMA</v>
          </cell>
          <cell r="F471" t="str">
            <v>Clinic</v>
          </cell>
          <cell r="G471" t="str">
            <v>DHA-F-0001609</v>
          </cell>
          <cell r="H471">
            <v>43784</v>
          </cell>
          <cell r="I471" t="str">
            <v>0097142979464</v>
          </cell>
          <cell r="J471" t="str">
            <v>Suit #314, Al Attar Shopping Mall, Next to Karama Center, Kuwait St. Al Karama, Dubai</v>
          </cell>
          <cell r="K471"/>
          <cell r="L471"/>
        </row>
        <row r="472">
          <cell r="A472" t="str">
            <v>Syed Sadiq General Practitioner Clinic LLC - Dubai</v>
          </cell>
          <cell r="B472" t="str">
            <v>NAS Administration Services</v>
          </cell>
          <cell r="C472" t="str">
            <v>United Arab Emirates</v>
          </cell>
          <cell r="D472" t="str">
            <v>Dubai</v>
          </cell>
          <cell r="F472" t="str">
            <v>Clinic</v>
          </cell>
          <cell r="G472" t="str">
            <v>DHA-F-0000395</v>
          </cell>
          <cell r="H472">
            <v>43313</v>
          </cell>
          <cell r="I472" t="str">
            <v>0097143306781</v>
          </cell>
          <cell r="J472" t="str">
            <v>Office 304, Al Rostami Building, Latifa Bint Hamdan Street, Al Quoz 3, Dubai</v>
          </cell>
          <cell r="K472"/>
          <cell r="L472"/>
        </row>
        <row r="473">
          <cell r="A473" t="str">
            <v>TOTAL CARE CLINIC (MUHAISANAH SECOND) DUBAI</v>
          </cell>
          <cell r="B473" t="str">
            <v>NAS Administration Services</v>
          </cell>
          <cell r="C473" t="str">
            <v>United Arab Emirates</v>
          </cell>
          <cell r="D473" t="str">
            <v>Dubai</v>
          </cell>
          <cell r="E473" t="str">
            <v>MUHAISANAH SECOND</v>
          </cell>
          <cell r="F473" t="str">
            <v>Clinic</v>
          </cell>
          <cell r="G473" t="str">
            <v>DHA-F-1856028</v>
          </cell>
          <cell r="H473">
            <v>44562</v>
          </cell>
          <cell r="I473" t="str">
            <v>0045967040</v>
          </cell>
          <cell r="J473" t="str">
            <v xml:space="preserve">Shop 1, Galadari Brothers Accommodation building, MUHAISANAH SECOND
</v>
          </cell>
          <cell r="K473"/>
          <cell r="L473" t="str">
            <v>Healthhub (Br. Al Futtaim Healthcare)</v>
          </cell>
        </row>
        <row r="474">
          <cell r="A474" t="str">
            <v>TOTAL CARE CLINIC BR ALFUTTAIM HEALTHCARE SINGLE PERSON COMPANY LLC</v>
          </cell>
          <cell r="B474" t="str">
            <v>NAS Administration Services</v>
          </cell>
          <cell r="C474" t="str">
            <v>United Arab Emirates</v>
          </cell>
          <cell r="D474" t="str">
            <v>Dubai</v>
          </cell>
          <cell r="F474" t="str">
            <v>Clinic</v>
          </cell>
          <cell r="G474" t="str">
            <v>DHA-F-0245314</v>
          </cell>
          <cell r="H474">
            <v>44484</v>
          </cell>
          <cell r="I474" t="str">
            <v>97145967201</v>
          </cell>
          <cell r="J474" t="str">
            <v xml:space="preserve">Grand Hypermarket Building , S08-M
</v>
          </cell>
          <cell r="K474"/>
          <cell r="L474" t="str">
            <v>Healthhub (Br. Al Futtaim Healthcare)</v>
          </cell>
        </row>
        <row r="475">
          <cell r="A475" t="str">
            <v>TOTAL CARE CLINIC BR.ALFUTTAIM HEALTHCARE SINGLE PERSON COMPANY (AL QUOZ -3)-DUBAI</v>
          </cell>
          <cell r="B475" t="str">
            <v>NAS Administration Services</v>
          </cell>
          <cell r="C475" t="str">
            <v>United Arab Emirates</v>
          </cell>
          <cell r="D475" t="str">
            <v>Dubai</v>
          </cell>
          <cell r="F475" t="str">
            <v>Clinic</v>
          </cell>
          <cell r="G475" t="str">
            <v>DHA-F-6072383</v>
          </cell>
          <cell r="H475">
            <v>44180</v>
          </cell>
          <cell r="I475" t="str">
            <v>97142082127</v>
          </cell>
          <cell r="J475" t="str">
            <v>Salman Ebrahim Building , AL quoz -3 , Next to Al khail Mall , Behind Enoc Petrol station  , First Floor 101 , 102 , 103 ,104 , 105</v>
          </cell>
          <cell r="K475"/>
          <cell r="L475" t="str">
            <v>Healthhub (Br. Al Futtaim Healthcare)</v>
          </cell>
        </row>
        <row r="476">
          <cell r="A476" t="str">
            <v>Toronto Medical Center (Al Qouz 3) - Dubai</v>
          </cell>
          <cell r="B476" t="str">
            <v>NAS Administration Services</v>
          </cell>
          <cell r="C476" t="str">
            <v>United Arab Emirates</v>
          </cell>
          <cell r="D476" t="str">
            <v>Dubai</v>
          </cell>
          <cell r="F476" t="str">
            <v>Clinic</v>
          </cell>
          <cell r="G476" t="str">
            <v>DHA-F-0001842</v>
          </cell>
          <cell r="H476">
            <v>43296</v>
          </cell>
          <cell r="I476" t="str">
            <v>0097142638093</v>
          </cell>
          <cell r="J476" t="str">
            <v>Al Qouz 3, Near Al Khail Mall Adeem Building Office 101</v>
          </cell>
          <cell r="K476"/>
          <cell r="L476"/>
        </row>
        <row r="477">
          <cell r="A477" t="str">
            <v>Unicare Medical Center Br (Mankhool) - Dubai</v>
          </cell>
          <cell r="B477" t="str">
            <v>NAS Administration Services</v>
          </cell>
          <cell r="C477" t="str">
            <v>United Arab Emirates</v>
          </cell>
          <cell r="D477" t="str">
            <v>Dubai</v>
          </cell>
          <cell r="F477" t="str">
            <v>Clinic</v>
          </cell>
          <cell r="G477" t="str">
            <v>DHA-F-0000229</v>
          </cell>
          <cell r="H477">
            <v>41336</v>
          </cell>
          <cell r="I477" t="str">
            <v>0097143980880</v>
          </cell>
          <cell r="J477" t="str">
            <v xml:space="preserve">172 Mankhool Road, Al Hudaiba, Dubai PO Box: 49527
</v>
          </cell>
          <cell r="K477"/>
          <cell r="L477" t="str">
            <v>Unicare Medical Group</v>
          </cell>
        </row>
        <row r="478">
          <cell r="A478" t="str">
            <v>Vcare Polyclinic - Dubai</v>
          </cell>
          <cell r="B478" t="str">
            <v>NAS Administration Services</v>
          </cell>
          <cell r="C478" t="str">
            <v>United Arab Emirates</v>
          </cell>
          <cell r="D478" t="str">
            <v>Dubai</v>
          </cell>
          <cell r="F478" t="str">
            <v>Clinic</v>
          </cell>
          <cell r="G478" t="str">
            <v>DHA-F-0001137</v>
          </cell>
          <cell r="H478">
            <v>42095</v>
          </cell>
          <cell r="I478" t="str">
            <v>0097142654400</v>
          </cell>
          <cell r="J478" t="str">
            <v>Nasmah Tower, Ground Floor, Al Nahda 1, Dubai</v>
          </cell>
          <cell r="K478"/>
          <cell r="L478" t="str">
            <v>Vcare Polyclinic</v>
          </cell>
        </row>
        <row r="479">
          <cell r="A479" t="str">
            <v>Vida Clinics (Al Raffa) - Dubai</v>
          </cell>
          <cell r="B479" t="str">
            <v>NAS Administration Services</v>
          </cell>
          <cell r="C479" t="str">
            <v>United Arab Emirates</v>
          </cell>
          <cell r="D479" t="str">
            <v>Dubai</v>
          </cell>
          <cell r="E479" t="str">
            <v>AL RAFFA</v>
          </cell>
          <cell r="F479" t="str">
            <v>Clinic</v>
          </cell>
          <cell r="G479" t="str">
            <v>DHA-F-0001781</v>
          </cell>
          <cell r="H479">
            <v>42781</v>
          </cell>
          <cell r="I479" t="str">
            <v>0097143252525</v>
          </cell>
          <cell r="J479" t="str">
            <v>39B, Mezzanine Floor, Al Rais Shopping Center, Rolla Street, Burdubai, Dubai</v>
          </cell>
          <cell r="K479"/>
          <cell r="L479" t="str">
            <v>VIDA CLINIC GROUP</v>
          </cell>
        </row>
        <row r="480">
          <cell r="A480" t="str">
            <v>Vida Clinics Branch (Muhaisnah 2) Dubai</v>
          </cell>
          <cell r="B480" t="str">
            <v>NAS Administration Services</v>
          </cell>
          <cell r="C480" t="str">
            <v>United Arab Emirates</v>
          </cell>
          <cell r="D480" t="str">
            <v>Dubai</v>
          </cell>
          <cell r="E480" t="str">
            <v>MUHAISANAH SECOND</v>
          </cell>
          <cell r="F480" t="str">
            <v>Clinic</v>
          </cell>
          <cell r="G480" t="str">
            <v>DHA-F-5446365</v>
          </cell>
          <cell r="H480">
            <v>43845</v>
          </cell>
          <cell r="I480" t="str">
            <v>0097143283333</v>
          </cell>
          <cell r="J480" t="str">
            <v>Al Madina Hypermarket (Mango Market 2) Muhaisnah 2, Shop 8,9,10, Dubai</v>
          </cell>
          <cell r="K480"/>
          <cell r="L480" t="str">
            <v>VIDA CLINIC GROUP</v>
          </cell>
        </row>
        <row r="481">
          <cell r="A481" t="str">
            <v>WHITELINE MEDICAL CENTER LLC (MIZHAR 1) DUBAI</v>
          </cell>
          <cell r="B481" t="str">
            <v>NAS Administration Services</v>
          </cell>
          <cell r="C481" t="str">
            <v>United Arab Emirates</v>
          </cell>
          <cell r="D481" t="str">
            <v>Dubai</v>
          </cell>
          <cell r="F481" t="str">
            <v>Clinic</v>
          </cell>
          <cell r="G481" t="str">
            <v>DHA-F-8267440</v>
          </cell>
          <cell r="H481">
            <v>44454</v>
          </cell>
          <cell r="I481" t="str">
            <v>97142388869</v>
          </cell>
          <cell r="J481" t="str">
            <v xml:space="preserve">#1 Westzone Mall, Mizhar 1,Dubai
</v>
          </cell>
          <cell r="K481"/>
          <cell r="L481"/>
        </row>
        <row r="482">
          <cell r="A482" t="str">
            <v>Yasmin Shifa Dental Clinic (Damascus St) Dubai</v>
          </cell>
          <cell r="B482" t="str">
            <v>NAS Administration Services</v>
          </cell>
          <cell r="C482" t="str">
            <v>United Arab Emirates</v>
          </cell>
          <cell r="D482" t="str">
            <v>Dubai</v>
          </cell>
          <cell r="F482" t="str">
            <v>Clinic</v>
          </cell>
          <cell r="G482" t="str">
            <v>DHA-F-0002251</v>
          </cell>
          <cell r="H482">
            <v>43631</v>
          </cell>
          <cell r="I482" t="str">
            <v>0097142638393</v>
          </cell>
          <cell r="J482" t="str">
            <v>6th Floor, Al Qusais Plaza, Damascus Street, Dubai, UAE</v>
          </cell>
          <cell r="K482"/>
          <cell r="L482"/>
        </row>
        <row r="483">
          <cell r="A483" t="str">
            <v>ZEE DENT POLYCLINIC FZE (SILICON OASIS) DUBAI</v>
          </cell>
          <cell r="B483" t="str">
            <v>NAS Administration Services</v>
          </cell>
          <cell r="C483" t="str">
            <v>United Arab Emirates</v>
          </cell>
          <cell r="D483" t="str">
            <v>Dubai</v>
          </cell>
          <cell r="F483" t="str">
            <v>Clinic</v>
          </cell>
          <cell r="G483" t="str">
            <v>DHA-F-5357861</v>
          </cell>
          <cell r="H483">
            <v>44743</v>
          </cell>
          <cell r="I483" t="str">
            <v>97142687456</v>
          </cell>
          <cell r="J483" t="str">
            <v xml:space="preserve">SIT TOWER, SILICON OASIS GATE-1, DUBAI
</v>
          </cell>
          <cell r="K483"/>
          <cell r="L483"/>
        </row>
        <row r="484">
          <cell r="A484" t="str">
            <v>ZEN LIFE POLYCLINIC CO (AL JADAF) DUBAI</v>
          </cell>
          <cell r="B484" t="str">
            <v>NAS Administration Services</v>
          </cell>
          <cell r="C484" t="str">
            <v>United Arab Emirates</v>
          </cell>
          <cell r="D484" t="str">
            <v>Dubai</v>
          </cell>
          <cell r="F484" t="str">
            <v>Clinic</v>
          </cell>
          <cell r="G484" t="str">
            <v>DHA-F-0300714</v>
          </cell>
          <cell r="H484">
            <v>44910</v>
          </cell>
          <cell r="I484" t="str">
            <v>97142541800</v>
          </cell>
          <cell r="J484" t="str">
            <v>SHOP 3, EMERALD JADAF METRO BUILDING, DUBAI</v>
          </cell>
          <cell r="K484"/>
          <cell r="L484" t="str">
            <v>ZEN LIFE POLYCLINIC CO LLC</v>
          </cell>
        </row>
        <row r="485">
          <cell r="A485" t="str">
            <v>Zahrat Al Shefa Medical Centre LLC - Dubai</v>
          </cell>
          <cell r="B485" t="str">
            <v>NAS Administration Services</v>
          </cell>
          <cell r="C485" t="str">
            <v>United Arab Emirates</v>
          </cell>
          <cell r="D485" t="str">
            <v>Dubai</v>
          </cell>
          <cell r="E485" t="str">
            <v>MUHAISANAH SECOND</v>
          </cell>
          <cell r="F485" t="str">
            <v>Clinic</v>
          </cell>
          <cell r="G485" t="str">
            <v>DHA-F-0001943</v>
          </cell>
          <cell r="H485">
            <v>43054</v>
          </cell>
          <cell r="I485" t="str">
            <v>0097148878155</v>
          </cell>
          <cell r="J485" t="str">
            <v>Al Ghaith Building, Muhaisnah 2, Sonapur, Dubai   
Email- auditnascgroup@gmail.com; zahrat@nooralshefa.com</v>
          </cell>
          <cell r="K485"/>
          <cell r="L485" t="str">
            <v>Noor Alshefa Clinics Group</v>
          </cell>
        </row>
        <row r="486">
          <cell r="A486" t="str">
            <v>Advanced Diagnostic Center - Dubai</v>
          </cell>
          <cell r="B486" t="str">
            <v>NAS Administration Services</v>
          </cell>
          <cell r="C486" t="str">
            <v>United Arab Emirates</v>
          </cell>
          <cell r="D486" t="str">
            <v>Dubai</v>
          </cell>
          <cell r="E486" t="str">
            <v>AL MURAQQABAT</v>
          </cell>
          <cell r="F486" t="str">
            <v>Diagnostics</v>
          </cell>
          <cell r="G486" t="str">
            <v>DHA-F-0001874</v>
          </cell>
          <cell r="H486">
            <v>42809</v>
          </cell>
          <cell r="I486" t="str">
            <v>0097143203883</v>
          </cell>
          <cell r="J486" t="str">
            <v>418 Hamarain Shopping Center, Al Muraqabat Abu Bakar Al Siddiq Street, Deira, Dubai email: insurance@adcenter.ae</v>
          </cell>
          <cell r="K486"/>
          <cell r="L486" t="str">
            <v>ADVANCED DIAGNOSTIC GROUP</v>
          </cell>
        </row>
        <row r="487">
          <cell r="A487" t="str">
            <v>Airis Imaging and Diagnostic Centre LLC -  Dubai</v>
          </cell>
          <cell r="B487" t="str">
            <v>NAS Administration Services</v>
          </cell>
          <cell r="C487" t="str">
            <v>United Arab Emirates</v>
          </cell>
          <cell r="D487" t="str">
            <v>Dubai</v>
          </cell>
          <cell r="F487" t="str">
            <v>Diagnostics</v>
          </cell>
          <cell r="G487" t="str">
            <v>DHA-F-0001683</v>
          </cell>
          <cell r="H487">
            <v>43282</v>
          </cell>
          <cell r="I487" t="str">
            <v>0097148525916</v>
          </cell>
          <cell r="J487" t="str">
            <v>Al Nahda 1, Opposite NMC Speciality Hospital, Al Shamsi Building, Near Mega Mart Supermarket, Dubai</v>
          </cell>
          <cell r="K487"/>
          <cell r="L487"/>
        </row>
        <row r="488">
          <cell r="A488" t="str">
            <v>Al Borg Laboratory - Dubai</v>
          </cell>
          <cell r="B488" t="str">
            <v>NAS Administration Services</v>
          </cell>
          <cell r="C488" t="str">
            <v>United Arab Emirates</v>
          </cell>
          <cell r="D488" t="str">
            <v>Dubai</v>
          </cell>
          <cell r="E488" t="str">
            <v>AL MURAQQABAT</v>
          </cell>
          <cell r="F488" t="str">
            <v>Diagnostics</v>
          </cell>
          <cell r="G488" t="str">
            <v>DHA-F-0046395</v>
          </cell>
          <cell r="H488">
            <v>37622</v>
          </cell>
          <cell r="I488" t="str">
            <v>0097142977780</v>
          </cell>
          <cell r="J488" t="str">
            <v>Century Building 21, Abu Baker Al Siddique Road, Next to Hamarain Centre, Al Muraqqabat, Deira, Dubai, Toll Free: 800252674</v>
          </cell>
          <cell r="K488"/>
          <cell r="L488" t="str">
            <v>Al  Borg Laboratories</v>
          </cell>
        </row>
        <row r="489">
          <cell r="A489" t="str">
            <v>BioSytech Medical Laboratory - Dubai</v>
          </cell>
          <cell r="B489" t="str">
            <v>NAS Administration Services</v>
          </cell>
          <cell r="C489" t="str">
            <v>United Arab Emirates</v>
          </cell>
          <cell r="D489" t="str">
            <v>Dubai</v>
          </cell>
          <cell r="F489" t="str">
            <v>Diagnostics</v>
          </cell>
          <cell r="G489" t="str">
            <v>DHA-F-0046457</v>
          </cell>
          <cell r="H489">
            <v>38753</v>
          </cell>
          <cell r="I489" t="str">
            <v>0097143988567</v>
          </cell>
          <cell r="J489" t="str">
            <v xml:space="preserve">P.O.Box: 49527 Villa 172 Mankhoul Road  Satwa Dubai  email:rony@biosytechworld.com; </v>
          </cell>
          <cell r="K489"/>
          <cell r="L489" t="str">
            <v>Unicare Medical Group</v>
          </cell>
        </row>
        <row r="490">
          <cell r="A490" t="str">
            <v>Biohealth Diagnostic Center (Al Karama) - Dubai</v>
          </cell>
          <cell r="B490" t="str">
            <v>NAS Administration Services</v>
          </cell>
          <cell r="C490" t="str">
            <v>United Arab Emirates</v>
          </cell>
          <cell r="D490" t="str">
            <v>Dubai</v>
          </cell>
          <cell r="F490" t="str">
            <v>Diagnostics</v>
          </cell>
          <cell r="G490" t="str">
            <v>DHA-F-0001377</v>
          </cell>
          <cell r="H490">
            <v>43570</v>
          </cell>
          <cell r="I490" t="str">
            <v>0097143885828</v>
          </cell>
          <cell r="J490" t="str">
            <v>Um Hurrair Road, Zabeel Building Entrance # 3, Roem 107, Near Karama Post Office, Dubai</v>
          </cell>
          <cell r="K490"/>
          <cell r="L490" t="str">
            <v>Right Health Group</v>
          </cell>
        </row>
        <row r="491">
          <cell r="A491" t="str">
            <v>Eastern Clinical Laboratories - Dubai</v>
          </cell>
          <cell r="B491" t="str">
            <v>NAS Administration Services</v>
          </cell>
          <cell r="C491" t="str">
            <v>United Arab Emirates</v>
          </cell>
          <cell r="D491" t="str">
            <v>Dubai</v>
          </cell>
          <cell r="F491" t="str">
            <v>Diagnostics</v>
          </cell>
          <cell r="G491" t="str">
            <v>DHA-F-0000605</v>
          </cell>
          <cell r="H491">
            <v>42064</v>
          </cell>
          <cell r="I491" t="str">
            <v>0097143255730</v>
          </cell>
          <cell r="J491" t="str">
            <v>Elite Business Center, 105 First Floor, Opp. Lulu Hypermarket,
Al Barsha 1</v>
          </cell>
          <cell r="K491"/>
          <cell r="L491"/>
        </row>
        <row r="492">
          <cell r="A492" t="str">
            <v>Emirates Specialized laboratory - Dubai</v>
          </cell>
          <cell r="B492" t="str">
            <v>NAS Administration Services</v>
          </cell>
          <cell r="C492" t="str">
            <v>United Arab Emirates</v>
          </cell>
          <cell r="D492" t="str">
            <v>Dubai</v>
          </cell>
          <cell r="F492" t="str">
            <v>Diagnostics</v>
          </cell>
          <cell r="G492" t="str">
            <v>DHA-F-0046672</v>
          </cell>
          <cell r="H492">
            <v>41126</v>
          </cell>
          <cell r="I492" t="str">
            <v>0097143486645</v>
          </cell>
          <cell r="J492" t="str">
            <v>Al Wasal, Jumeirah, Dubai</v>
          </cell>
          <cell r="K492" t="str">
            <v xml:space="preserve">Provider contact Information is Updated 
</v>
          </cell>
          <cell r="L492" t="str">
            <v>Al  Borg Laboratories</v>
          </cell>
        </row>
        <row r="493">
          <cell r="A493" t="str">
            <v>Mega Scan Centre - Dubai</v>
          </cell>
          <cell r="B493" t="str">
            <v>NAS Administration Services</v>
          </cell>
          <cell r="C493" t="str">
            <v>United Arab Emirates</v>
          </cell>
          <cell r="D493" t="str">
            <v>Dubai</v>
          </cell>
          <cell r="F493" t="str">
            <v>Diagnostics</v>
          </cell>
          <cell r="G493" t="str">
            <v>DHA-F-0001602</v>
          </cell>
          <cell r="H493">
            <v>42566</v>
          </cell>
          <cell r="I493" t="str">
            <v>0097143585888</v>
          </cell>
          <cell r="J493" t="str">
            <v>Atrium Centre, Khaled Bin Al Waleed Street, Bur Dubai, Dubai</v>
          </cell>
          <cell r="K493"/>
          <cell r="L493"/>
        </row>
        <row r="494">
          <cell r="A494" t="str">
            <v>Minerva Diagnostic Laboratory (Karama) Dubai</v>
          </cell>
          <cell r="B494" t="str">
            <v>NAS Administration Services</v>
          </cell>
          <cell r="C494" t="str">
            <v>United Arab Emirates</v>
          </cell>
          <cell r="D494" t="str">
            <v>Dubai</v>
          </cell>
          <cell r="E494" t="str">
            <v>AL KARAMA</v>
          </cell>
          <cell r="F494" t="str">
            <v>Diagnostics</v>
          </cell>
          <cell r="G494" t="str">
            <v>DHA-F-0047399</v>
          </cell>
          <cell r="H494">
            <v>40415</v>
          </cell>
          <cell r="I494" t="str">
            <v>97143343727</v>
          </cell>
          <cell r="J494" t="str">
            <v>M-13, Umm Hurair Building, Al Zabeel Road, Karama, Dubai, UAE</v>
          </cell>
          <cell r="K494"/>
          <cell r="L494"/>
        </row>
        <row r="495">
          <cell r="A495" t="str">
            <v>DHA - Hatta Hospital</v>
          </cell>
          <cell r="B495" t="str">
            <v>NAS Administration Services</v>
          </cell>
          <cell r="C495" t="str">
            <v>United Arab Emirates</v>
          </cell>
          <cell r="D495" t="str">
            <v>Dubai</v>
          </cell>
          <cell r="F495" t="str">
            <v>Hospital</v>
          </cell>
          <cell r="G495" t="str">
            <v>DHA-F-0047969</v>
          </cell>
          <cell r="H495">
            <v>42370</v>
          </cell>
          <cell r="I495" t="str">
            <v>00971448147000</v>
          </cell>
          <cell r="J495" t="str">
            <v xml:space="preserve">04-2197000  RCM_MEIbrahim@dha.gov.ae
</v>
          </cell>
          <cell r="K495"/>
          <cell r="L495" t="str">
            <v>DHA Facilities</v>
          </cell>
        </row>
        <row r="496">
          <cell r="A496" t="str">
            <v>AL AHLI MEDICAL CENTER LLC-FUJAIRAH</v>
          </cell>
          <cell r="B496" t="str">
            <v>NAS Administration Services</v>
          </cell>
          <cell r="C496" t="str">
            <v>United Arab Emirates</v>
          </cell>
          <cell r="D496" t="str">
            <v>Fujairah</v>
          </cell>
          <cell r="F496" t="str">
            <v>Clinic</v>
          </cell>
          <cell r="G496">
            <v>6920</v>
          </cell>
          <cell r="H496">
            <v>44409</v>
          </cell>
          <cell r="I496" t="str">
            <v>97192220228</v>
          </cell>
          <cell r="J496" t="str">
            <v xml:space="preserve">HAMAD BIN ABDULLAH ROAD
1ST FLOOR, HSBC BANK BUILDING
</v>
          </cell>
          <cell r="K496"/>
          <cell r="L496"/>
        </row>
        <row r="497">
          <cell r="A497" t="str">
            <v>AL Sharq Medical Center (Al Etihad) Fujairah</v>
          </cell>
          <cell r="B497" t="str">
            <v>NAS Administration Services</v>
          </cell>
          <cell r="C497" t="str">
            <v>United Arab Emirates</v>
          </cell>
          <cell r="D497" t="str">
            <v>Fujairah</v>
          </cell>
          <cell r="F497" t="str">
            <v>Clinic</v>
          </cell>
          <cell r="G497">
            <v>5272</v>
          </cell>
          <cell r="H497">
            <v>38838</v>
          </cell>
          <cell r="I497" t="str">
            <v>97192222444</v>
          </cell>
          <cell r="J497" t="str">
            <v>P.O. Box: 2766, Al Etihad, Fujairah - UAE</v>
          </cell>
          <cell r="K497"/>
          <cell r="L497" t="str">
            <v>Al Sharq Healthcare Group</v>
          </cell>
        </row>
        <row r="498">
          <cell r="A498" t="str">
            <v>Al Hayl Medical Centre (Al Hayl) Fujairah</v>
          </cell>
          <cell r="B498" t="str">
            <v>NAS Administration Services</v>
          </cell>
          <cell r="C498" t="str">
            <v>United Arab Emirates</v>
          </cell>
          <cell r="D498" t="str">
            <v>Fujairah</v>
          </cell>
          <cell r="F498" t="str">
            <v>Clinic</v>
          </cell>
          <cell r="G498">
            <v>7304</v>
          </cell>
          <cell r="H498">
            <v>43296</v>
          </cell>
          <cell r="I498" t="str">
            <v>0097192221920</v>
          </cell>
          <cell r="J498" t="str">
            <v>Al Hayl Ind. Area, Opposite Fijairah Plastic Factory, P.O Box 4803, Fujairah, UAE</v>
          </cell>
          <cell r="K498" t="str">
            <v xml:space="preserve">Providers contact Information is Updated 
</v>
          </cell>
          <cell r="L498"/>
        </row>
        <row r="499">
          <cell r="A499" t="str">
            <v>Al Sharq Medical  (DIBBA) Fujairah</v>
          </cell>
          <cell r="B499" t="str">
            <v>NAS Administration Services</v>
          </cell>
          <cell r="C499" t="str">
            <v>United Arab Emirates</v>
          </cell>
          <cell r="D499" t="str">
            <v>Fujairah</v>
          </cell>
          <cell r="F499" t="str">
            <v>Clinic</v>
          </cell>
          <cell r="G499">
            <v>5287</v>
          </cell>
          <cell r="H499">
            <v>39188</v>
          </cell>
          <cell r="I499" t="str">
            <v>97192444711</v>
          </cell>
          <cell r="J499" t="str">
            <v>Shaikh Mohammed Street, Near Dibba Municipality, Dibba - Fujairah</v>
          </cell>
          <cell r="K499"/>
          <cell r="L499" t="str">
            <v>Al Sharq Healthcare Group</v>
          </cell>
        </row>
        <row r="500">
          <cell r="A500" t="str">
            <v>Al Sharq Medical Centre - Cosmomed (Al Etihad) Fujairah</v>
          </cell>
          <cell r="B500" t="str">
            <v>NAS Administration Services</v>
          </cell>
          <cell r="C500" t="str">
            <v>United Arab Emirates</v>
          </cell>
          <cell r="D500" t="str">
            <v>Fujairah</v>
          </cell>
          <cell r="F500" t="str">
            <v>Clinic</v>
          </cell>
          <cell r="G500">
            <v>5336</v>
          </cell>
          <cell r="H500">
            <v>43101</v>
          </cell>
          <cell r="I500" t="str">
            <v>0097192249545</v>
          </cell>
          <cell r="J500" t="str">
            <v>Al Etihad, P.O. Box: 2766, Fujairah - UAE Fujairah</v>
          </cell>
          <cell r="K500"/>
          <cell r="L500" t="str">
            <v>Al Sharq Healthcare Group</v>
          </cell>
        </row>
        <row r="501">
          <cell r="A501" t="str">
            <v>Alfa Clinical LLC - Fujairah</v>
          </cell>
          <cell r="B501" t="str">
            <v>NAS Administration Services</v>
          </cell>
          <cell r="C501" t="str">
            <v>United Arab Emirates</v>
          </cell>
          <cell r="D501" t="str">
            <v>Fujairah</v>
          </cell>
          <cell r="F501" t="str">
            <v>Clinic</v>
          </cell>
          <cell r="G501">
            <v>7589</v>
          </cell>
          <cell r="H501">
            <v>44105</v>
          </cell>
          <cell r="I501" t="str">
            <v>97192222932</v>
          </cell>
          <cell r="J501" t="str">
            <v>Near Fujairah Montessori, Al Basara Street, Fujairah</v>
          </cell>
          <cell r="K501"/>
          <cell r="L501"/>
        </row>
        <row r="502">
          <cell r="A502" t="str">
            <v>Aster Medical Centre (Hamad Bin Abdullah St.) Fujairah</v>
          </cell>
          <cell r="B502" t="str">
            <v>NAS Administration Services</v>
          </cell>
          <cell r="C502" t="str">
            <v>United Arab Emirates</v>
          </cell>
          <cell r="D502" t="str">
            <v>Fujairah</v>
          </cell>
          <cell r="F502" t="str">
            <v>Clinic</v>
          </cell>
          <cell r="G502">
            <v>5381</v>
          </cell>
          <cell r="H502">
            <v>41426</v>
          </cell>
          <cell r="I502" t="str">
            <v>97192234912</v>
          </cell>
          <cell r="J502" t="str">
            <v xml:space="preserve">Opposite Choithram Super Market, Hamad Bin Abdullah St., P.O.Box: 7038, Fujairah  </v>
          </cell>
          <cell r="K502"/>
          <cell r="L502" t="str">
            <v>Aster Group</v>
          </cell>
        </row>
        <row r="503">
          <cell r="A503" t="str">
            <v>Dr. Yasser Seif Dental Clinic - Fujairah</v>
          </cell>
          <cell r="B503" t="str">
            <v>NAS Administration Services</v>
          </cell>
          <cell r="C503" t="str">
            <v>United Arab Emirates</v>
          </cell>
          <cell r="D503" t="str">
            <v>Fujairah</v>
          </cell>
          <cell r="F503" t="str">
            <v>Clinic</v>
          </cell>
          <cell r="G503">
            <v>6799</v>
          </cell>
          <cell r="H503">
            <v>43570</v>
          </cell>
          <cell r="I503" t="str">
            <v>0097192222321</v>
          </cell>
          <cell r="J503" t="str">
            <v>M-02, Al Yasmeen Building, Hamad Bin Abdullah Street, Fujairah, UAE  email: dryasserins@gmail.com</v>
          </cell>
          <cell r="K503"/>
          <cell r="L503"/>
        </row>
        <row r="504">
          <cell r="A504" t="str">
            <v>Fujairah Port Medical Center (Fujairah Sea Port) Fujairah</v>
          </cell>
          <cell r="B504" t="str">
            <v>NAS Administration Services</v>
          </cell>
          <cell r="C504" t="str">
            <v>United Arab Emirates</v>
          </cell>
          <cell r="D504" t="str">
            <v>Fujairah</v>
          </cell>
          <cell r="F504" t="str">
            <v>Clinic</v>
          </cell>
          <cell r="G504">
            <v>5240</v>
          </cell>
          <cell r="H504">
            <v>42826</v>
          </cell>
          <cell r="I504" t="str">
            <v>97192228678</v>
          </cell>
          <cell r="J504" t="str">
            <v>Inside Fujairah Sea Port, Near Duty Free, Khorfakkan-Fujairah Road, P.O. Box: 1195, Fujairah</v>
          </cell>
          <cell r="K504"/>
          <cell r="L504" t="str">
            <v>Al Sharq Healthcare Group</v>
          </cell>
        </row>
        <row r="505">
          <cell r="A505" t="str">
            <v>MAKAH MEDICAL CLINIC-FUJAIRAH</v>
          </cell>
          <cell r="B505" t="str">
            <v>NAS Administration Services</v>
          </cell>
          <cell r="C505" t="str">
            <v>United Arab Emirates</v>
          </cell>
          <cell r="D505" t="str">
            <v>Fujairah</v>
          </cell>
          <cell r="F505" t="str">
            <v>Clinic</v>
          </cell>
          <cell r="G505">
            <v>7486</v>
          </cell>
          <cell r="H505">
            <v>44409</v>
          </cell>
          <cell r="I505" t="str">
            <v>97192225501</v>
          </cell>
          <cell r="J505" t="str">
            <v>BLOCK Q
89</v>
          </cell>
          <cell r="K505"/>
          <cell r="L505" t="str">
            <v>MAKAH MEDICAL CLINIC GROUP</v>
          </cell>
        </row>
        <row r="506">
          <cell r="A506" t="str">
            <v>Makkah Medical Center (Eid Musalla Rd.) Fujairah</v>
          </cell>
          <cell r="B506" t="str">
            <v>NAS Administration Services</v>
          </cell>
          <cell r="C506" t="str">
            <v>United Arab Emirates</v>
          </cell>
          <cell r="D506" t="str">
            <v>Fujairah</v>
          </cell>
          <cell r="F506" t="str">
            <v>Clinic</v>
          </cell>
          <cell r="G506">
            <v>6989</v>
          </cell>
          <cell r="H506">
            <v>43497</v>
          </cell>
          <cell r="I506" t="str">
            <v>97192225051</v>
          </cell>
          <cell r="J506" t="str">
            <v xml:space="preserve">1st Floor Flat No. 104, Same Building of Al-Atlal Car Accessories, Beside Royal Hotel Apartment, Opposite Masjid Omar Al Khatab &amp; Eid Musalla, Fujairah
</v>
          </cell>
          <cell r="K506"/>
          <cell r="L506" t="str">
            <v>MAKKAH MEDICAL CENTER</v>
          </cell>
        </row>
        <row r="507">
          <cell r="A507" t="str">
            <v>Northern Al Ahliah Medical Center</v>
          </cell>
          <cell r="B507" t="str">
            <v>NAS Administration Services</v>
          </cell>
          <cell r="C507" t="str">
            <v>United Arab Emirates</v>
          </cell>
          <cell r="D507" t="str">
            <v>Fujairah</v>
          </cell>
          <cell r="F507" t="str">
            <v>Clinic</v>
          </cell>
          <cell r="G507">
            <v>7212</v>
          </cell>
          <cell r="H507">
            <v>44119</v>
          </cell>
          <cell r="I507" t="str">
            <v>97192242515</v>
          </cell>
          <cell r="J507" t="str">
            <v xml:space="preserve">NORTHERN AL AHLIAH MEDICAL COMPLEX, GROUND FLOOR, FATHIMA ROUND ABOUT,  E89, AL GURFA  </v>
          </cell>
          <cell r="K507"/>
          <cell r="L507" t="str">
            <v>Ahalia</v>
          </cell>
        </row>
        <row r="508">
          <cell r="A508" t="str">
            <v>SUHA MEDICAL CENTER LLC (RUGAYLAT) - FUJAIRAH</v>
          </cell>
          <cell r="B508" t="str">
            <v>NAS Administration Services</v>
          </cell>
          <cell r="C508" t="str">
            <v>United Arab Emirates</v>
          </cell>
          <cell r="D508" t="str">
            <v>Fujairah</v>
          </cell>
          <cell r="F508" t="str">
            <v>Clinic</v>
          </cell>
          <cell r="G508">
            <v>8019</v>
          </cell>
          <cell r="H508">
            <v>44880</v>
          </cell>
          <cell r="I508" t="str">
            <v>97192233360</v>
          </cell>
          <cell r="J508" t="str">
            <v xml:space="preserve">MAKANI NO: 34650 11816, SALEH MOFLEH ALIASYOUD SHEHHI BUILDING, RUGAYLAT ROAD, AL BIDYA, FUJAIRAH
</v>
          </cell>
          <cell r="K508"/>
          <cell r="L508"/>
        </row>
        <row r="509">
          <cell r="A509" t="str">
            <v>Smiles R Us For Dentistry (Rugaylat Rd) Fujairah</v>
          </cell>
          <cell r="B509" t="str">
            <v>NAS Administration Services</v>
          </cell>
          <cell r="C509" t="str">
            <v>United Arab Emirates</v>
          </cell>
          <cell r="D509" t="str">
            <v>Fujairah</v>
          </cell>
          <cell r="F509" t="str">
            <v>Clinic</v>
          </cell>
          <cell r="G509">
            <v>7555</v>
          </cell>
          <cell r="H509">
            <v>43784</v>
          </cell>
          <cell r="I509" t="str">
            <v>0097192224868</v>
          </cell>
          <cell r="J509" t="str">
            <v>Rugaylat Road, Al Hail Tower, Fujairah</v>
          </cell>
          <cell r="K509" t="str">
            <v xml:space="preserve"> </v>
          </cell>
          <cell r="L509"/>
        </row>
        <row r="510">
          <cell r="A510" t="str">
            <v>AL NEBRAS MEDICAL CENTER (AL JUWAIS) RAS AL KHAIMAH</v>
          </cell>
          <cell r="B510" t="str">
            <v>NAS Administration Services</v>
          </cell>
          <cell r="C510" t="str">
            <v>United Arab Emirates</v>
          </cell>
          <cell r="D510" t="str">
            <v>Ras Al Khaimah</v>
          </cell>
          <cell r="F510" t="str">
            <v>Clinic</v>
          </cell>
          <cell r="G510">
            <v>5084</v>
          </cell>
          <cell r="H510">
            <v>44531</v>
          </cell>
          <cell r="I510" t="str">
            <v>97172277007</v>
          </cell>
          <cell r="J510" t="str">
            <v xml:space="preserve">GOLF 2 TOWER MEZANINE FLOOR
Al mountasir Road Opposite Adib Bank
</v>
          </cell>
          <cell r="K510"/>
          <cell r="L510"/>
        </row>
        <row r="511">
          <cell r="A511" t="str">
            <v>ALYA MEDICAL CENTRE L.L.C (AL QASIMI)-RAK</v>
          </cell>
          <cell r="B511" t="str">
            <v>NAS Administration Services</v>
          </cell>
          <cell r="C511" t="str">
            <v>United Arab Emirates</v>
          </cell>
          <cell r="D511" t="str">
            <v>Ras Al Khaimah</v>
          </cell>
          <cell r="F511" t="str">
            <v>Clinic</v>
          </cell>
          <cell r="G511">
            <v>8189</v>
          </cell>
          <cell r="H511">
            <v>44880</v>
          </cell>
          <cell r="I511" t="str">
            <v>97172441235</v>
          </cell>
          <cell r="J511" t="str">
            <v xml:space="preserve">ADIL AL NUAIMI BUILDING 	SHEIKH SAQR BIN MUHAMMAD AL QASIMI STREET, RAK
</v>
          </cell>
          <cell r="K511"/>
          <cell r="L511"/>
        </row>
        <row r="512">
          <cell r="A512" t="str">
            <v>Al Afia Medical Centre (Al-Jazeera) RAK</v>
          </cell>
          <cell r="B512" t="str">
            <v>NAS Administration Services</v>
          </cell>
          <cell r="C512" t="str">
            <v>United Arab Emirates</v>
          </cell>
          <cell r="D512" t="str">
            <v>Ras Al Khaimah</v>
          </cell>
          <cell r="F512" t="str">
            <v>Clinic</v>
          </cell>
          <cell r="G512">
            <v>5146</v>
          </cell>
          <cell r="H512">
            <v>42278</v>
          </cell>
          <cell r="I512" t="str">
            <v>97172447323</v>
          </cell>
          <cell r="J512" t="str">
            <v>AL JAZEERA PORT ROAD, NEAR AL HAMRA PHARMACY, RAS AL KHAIMAH</v>
          </cell>
          <cell r="K512" t="str">
            <v xml:space="preserve">Providers contact Information (email ID) is Updated 
</v>
          </cell>
          <cell r="L512"/>
        </row>
        <row r="513">
          <cell r="A513" t="str">
            <v>Al Ahlia Medical Centre (Ahalia Group)</v>
          </cell>
          <cell r="B513" t="str">
            <v>NAS Administration Services</v>
          </cell>
          <cell r="C513" t="str">
            <v>United Arab Emirates</v>
          </cell>
          <cell r="D513" t="str">
            <v>Ras Al Khaimah</v>
          </cell>
          <cell r="F513" t="str">
            <v>Clinic</v>
          </cell>
          <cell r="G513">
            <v>7035</v>
          </cell>
          <cell r="H513">
            <v>44119</v>
          </cell>
          <cell r="I513" t="str">
            <v>97172331533</v>
          </cell>
          <cell r="J513" t="str">
            <v xml:space="preserve">CREEK PLAZA BUILDING,GROUND FLOOR,AL JAZAH ROAD </v>
          </cell>
          <cell r="K513"/>
          <cell r="L513" t="str">
            <v>Ahalia</v>
          </cell>
        </row>
        <row r="514">
          <cell r="A514" t="str">
            <v>Al Ghail Medical Centre - Ras Al Khaimah</v>
          </cell>
          <cell r="B514" t="str">
            <v>NAS Administration Services</v>
          </cell>
          <cell r="C514" t="str">
            <v>United Arab Emirates</v>
          </cell>
          <cell r="D514" t="str">
            <v>Ras Al Khaimah</v>
          </cell>
          <cell r="F514" t="str">
            <v>Clinic</v>
          </cell>
          <cell r="G514">
            <v>6939</v>
          </cell>
          <cell r="H514">
            <v>43891</v>
          </cell>
          <cell r="I514" t="str">
            <v>0097172589464</v>
          </cell>
          <cell r="J514" t="str">
            <v xml:space="preserve">AL GHAIL SHOPPING CENTRE (MOHD. SHAAMS RASHID AL MAZROOI BLDG),  </v>
          </cell>
          <cell r="K514"/>
          <cell r="L514" t="str">
            <v>AL SHAMS MEDICAL GROUP</v>
          </cell>
        </row>
        <row r="515">
          <cell r="A515" t="str">
            <v>Al Rafidain Medical Center (Al Kharran) RAK</v>
          </cell>
          <cell r="B515" t="str">
            <v>NAS Administration Services</v>
          </cell>
          <cell r="C515" t="str">
            <v>United Arab Emirates</v>
          </cell>
          <cell r="D515" t="str">
            <v>Ras Al Khaimah</v>
          </cell>
          <cell r="F515" t="str">
            <v>Clinic</v>
          </cell>
          <cell r="G515">
            <v>7078</v>
          </cell>
          <cell r="H515">
            <v>43480</v>
          </cell>
          <cell r="I515" t="str">
            <v>97172335500</v>
          </cell>
          <cell r="J515" t="str">
            <v xml:space="preserve"> NEAR KHARAN ROUNDABOUT, AL  ANSARI BUILDING, Al Kharran, Ras Al Khaimah, UAE</v>
          </cell>
          <cell r="K515"/>
          <cell r="L515"/>
        </row>
        <row r="516">
          <cell r="A516" t="str">
            <v>Al Saada Specialized Medical Center (Nakheel) Ras Al Khaimah</v>
          </cell>
          <cell r="B516" t="str">
            <v>NAS Administration Services</v>
          </cell>
          <cell r="C516" t="str">
            <v>United Arab Emirates</v>
          </cell>
          <cell r="D516" t="str">
            <v>Ras Al Khaimah</v>
          </cell>
          <cell r="F516" t="str">
            <v>Clinic</v>
          </cell>
          <cell r="G516">
            <v>7063</v>
          </cell>
          <cell r="H516">
            <v>43586</v>
          </cell>
          <cell r="I516" t="str">
            <v>009712330500</v>
          </cell>
          <cell r="J516" t="str">
            <v>Room 504, 5th Floor Nakheel Tower, Opposite Rak Mall, Nakheel, Ras Al Khaimah</v>
          </cell>
          <cell r="K516"/>
          <cell r="L516"/>
        </row>
        <row r="517">
          <cell r="A517" t="str">
            <v>Al Shifa General Medical Clinic - Ras Al Khaimah</v>
          </cell>
          <cell r="B517" t="str">
            <v>NAS Administration Services</v>
          </cell>
          <cell r="C517" t="str">
            <v>United Arab Emirates</v>
          </cell>
          <cell r="D517" t="str">
            <v>Ras Al Khaimah</v>
          </cell>
          <cell r="F517" t="str">
            <v>Clinic</v>
          </cell>
          <cell r="G517">
            <v>7311</v>
          </cell>
          <cell r="H517">
            <v>44378</v>
          </cell>
          <cell r="I517" t="str">
            <v>97172580010</v>
          </cell>
          <cell r="J517" t="str">
            <v xml:space="preserve">Ayshath Ali Saif Bldg. Floor No 1, Ras Al Khaimah
</v>
          </cell>
          <cell r="K517"/>
          <cell r="L517" t="str">
            <v>AL SHIFA GENERAL MEDICAL CLINIC</v>
          </cell>
        </row>
        <row r="518">
          <cell r="A518" t="str">
            <v>Aster Medical Centre (Al Nakhee) - RAK</v>
          </cell>
          <cell r="B518" t="str">
            <v>NAS Administration Services</v>
          </cell>
          <cell r="C518" t="str">
            <v>United Arab Emirates</v>
          </cell>
          <cell r="D518" t="str">
            <v>Ras Al Khaimah</v>
          </cell>
          <cell r="F518" t="str">
            <v>Clinic</v>
          </cell>
          <cell r="G518">
            <v>6777</v>
          </cell>
          <cell r="H518">
            <v>42064</v>
          </cell>
          <cell r="I518" t="str">
            <v>97172338866</v>
          </cell>
          <cell r="J518" t="str">
            <v>Next To Malabar Gold &amp; Diamonds, Opposite United Arab Bank, Al Nakheel, Muntasir - Ras al Khaimah</v>
          </cell>
          <cell r="K518"/>
          <cell r="L518" t="str">
            <v>Aster Group</v>
          </cell>
        </row>
        <row r="519">
          <cell r="A519" t="str">
            <v>Bright Dental Centre ( Al Muntasir Rd.) RAK</v>
          </cell>
          <cell r="B519" t="str">
            <v>NAS Administration Services</v>
          </cell>
          <cell r="C519" t="str">
            <v>United Arab Emirates</v>
          </cell>
          <cell r="D519" t="str">
            <v>Ras Al Khaimah</v>
          </cell>
          <cell r="F519" t="str">
            <v>Clinic</v>
          </cell>
          <cell r="G519">
            <v>5143</v>
          </cell>
          <cell r="H519">
            <v>43480</v>
          </cell>
          <cell r="I519" t="str">
            <v>97172282228</v>
          </cell>
          <cell r="J519" t="str">
            <v>P.O. Box: 7933 Golf Tower, Near Shobra, RAK Mall,  Al Muntasir Rd. - Ras al Khaimah</v>
          </cell>
          <cell r="K519"/>
          <cell r="L519"/>
        </row>
        <row r="520">
          <cell r="A520" t="str">
            <v>CAREPOINT MEDICAL CENTER (AL NAKHEEL) RAS AL KHAIMAH</v>
          </cell>
          <cell r="B520" t="str">
            <v>NAS Administration Services</v>
          </cell>
          <cell r="C520" t="str">
            <v>United Arab Emirates</v>
          </cell>
          <cell r="D520" t="str">
            <v>Ras Al Khaimah</v>
          </cell>
          <cell r="F520" t="str">
            <v>Clinic</v>
          </cell>
          <cell r="G520">
            <v>7907</v>
          </cell>
          <cell r="H520">
            <v>44819</v>
          </cell>
          <cell r="I520" t="str">
            <v>97172333370</v>
          </cell>
          <cell r="J520" t="str">
            <v>BIN DHAHER ROAD AL NAKHEEL FRONT OF NAEEM MALL, RASAL KHAIMAH, UAE</v>
          </cell>
          <cell r="K520"/>
          <cell r="L520" t="str">
            <v>CAREPOINT MEDICAL CENTER</v>
          </cell>
        </row>
        <row r="521">
          <cell r="A521" t="str">
            <v>Emirates Hospitals &amp; Clinics LLC - RAK 1 - Ras Al Khaimah</v>
          </cell>
          <cell r="B521" t="str">
            <v>NAS Administration Services</v>
          </cell>
          <cell r="C521" t="str">
            <v>United Arab Emirates</v>
          </cell>
          <cell r="D521" t="str">
            <v>Ras Al Khaimah</v>
          </cell>
          <cell r="F521" t="str">
            <v>Clinic</v>
          </cell>
          <cell r="G521">
            <v>7322</v>
          </cell>
          <cell r="H521">
            <v>43115</v>
          </cell>
          <cell r="I521" t="str">
            <v>97172037788</v>
          </cell>
          <cell r="J521" t="str">
            <v>Julpher Towers, Al Hisn Rd - Suhaim, RAK, UAE</v>
          </cell>
          <cell r="K521"/>
          <cell r="L521" t="str">
            <v>Emirates Hospital</v>
          </cell>
        </row>
        <row r="522">
          <cell r="A522" t="str">
            <v>Eve Medical Center LLC (KHUZAM RD) RAK</v>
          </cell>
          <cell r="B522" t="str">
            <v>NAS Administration Services</v>
          </cell>
          <cell r="C522" t="str">
            <v>United Arab Emirates</v>
          </cell>
          <cell r="D522" t="str">
            <v>Ras Al Khaimah</v>
          </cell>
          <cell r="F522" t="str">
            <v>Clinic</v>
          </cell>
          <cell r="G522">
            <v>5023</v>
          </cell>
          <cell r="H522">
            <v>44470</v>
          </cell>
          <cell r="I522" t="str">
            <v>97167498042</v>
          </cell>
          <cell r="J522" t="str">
            <v xml:space="preserve">VILLA NO 12, KHUZAM ROAD, NEAR OLD CLOCK, ROUND ABOUT , RAK
</v>
          </cell>
          <cell r="K522"/>
          <cell r="L522" t="str">
            <v>EVE MEDICAL CENTER GROUP</v>
          </cell>
        </row>
        <row r="523">
          <cell r="A523" t="str">
            <v>Health Medical Center (Khuzam) -Ras Al Khaimah</v>
          </cell>
          <cell r="B523" t="str">
            <v>NAS Administration Services</v>
          </cell>
          <cell r="C523" t="str">
            <v>United Arab Emirates</v>
          </cell>
          <cell r="D523" t="str">
            <v>Ras Al Khaimah</v>
          </cell>
          <cell r="F523" t="str">
            <v>Clinic</v>
          </cell>
          <cell r="G523">
            <v>7580</v>
          </cell>
          <cell r="H523">
            <v>43814</v>
          </cell>
          <cell r="I523" t="str">
            <v>0097172334041</v>
          </cell>
          <cell r="J523" t="str">
            <v>Opposite Khalid Huriah Restaurant, Khuzam, Ras Al Khaimah</v>
          </cell>
          <cell r="K523"/>
          <cell r="L523"/>
        </row>
        <row r="524">
          <cell r="A524" t="str">
            <v>I SMILE DENTAL CENTER LLC (SUHAIM) RAS AL KHAIMAH</v>
          </cell>
          <cell r="B524" t="str">
            <v>NAS Administration Services</v>
          </cell>
          <cell r="C524" t="str">
            <v>United Arab Emirates</v>
          </cell>
          <cell r="D524" t="str">
            <v>Ras Al Khaimah</v>
          </cell>
          <cell r="F524" t="str">
            <v>Clinic</v>
          </cell>
          <cell r="G524">
            <v>6835</v>
          </cell>
          <cell r="H524">
            <v>44440</v>
          </cell>
          <cell r="I524" t="str">
            <v>97172339944</v>
          </cell>
          <cell r="J524" t="str">
            <v xml:space="preserve">Julphar Office Tower Floor 23 Unit 10 Al Hisn Road Ras Al Khaimah UAE
</v>
          </cell>
          <cell r="K524"/>
          <cell r="L524"/>
        </row>
        <row r="525">
          <cell r="A525" t="str">
            <v>MARHABA MEDICAL CENTER (AL NAKHEEL) RAS AL KHAIMAH</v>
          </cell>
          <cell r="B525" t="str">
            <v>NAS Administration Services</v>
          </cell>
          <cell r="C525" t="str">
            <v>United Arab Emirates</v>
          </cell>
          <cell r="D525" t="str">
            <v>Ras Al Khaimah</v>
          </cell>
          <cell r="F525" t="str">
            <v>Clinic</v>
          </cell>
          <cell r="G525">
            <v>5092</v>
          </cell>
          <cell r="H525">
            <v>44652</v>
          </cell>
          <cell r="I525" t="str">
            <v>97172364667</v>
          </cell>
          <cell r="J525" t="str">
            <v xml:space="preserve">GF-02, Al Nakheel Building, Near Al Hoot Supermarket, Al Muntasir Road, Ras al Khaimah
</v>
          </cell>
          <cell r="K525"/>
          <cell r="L525"/>
        </row>
        <row r="526">
          <cell r="A526" t="str">
            <v>MENDHAN MEDICAL CENTER LLC (AL NAKHEEL) RAK</v>
          </cell>
          <cell r="B526" t="str">
            <v>NAS Administration Services</v>
          </cell>
          <cell r="C526" t="str">
            <v>United Arab Emirates</v>
          </cell>
          <cell r="D526" t="str">
            <v>Ras Al Khaimah</v>
          </cell>
          <cell r="F526" t="str">
            <v>Clinic</v>
          </cell>
          <cell r="G526">
            <v>5047</v>
          </cell>
          <cell r="H526">
            <v>36892</v>
          </cell>
          <cell r="I526" t="str">
            <v>97172286364</v>
          </cell>
          <cell r="J526" t="str">
            <v>Fourth Floor, Khatiri Building, Behind Nakheel Hotel, Al Nakheel, Ras Al Khaimah</v>
          </cell>
          <cell r="K526"/>
          <cell r="L526" t="str">
            <v>MENDHAN MEDICAL CENTER LLC</v>
          </cell>
        </row>
        <row r="527">
          <cell r="A527" t="str">
            <v>MODERN POLYCLINIC (NAKHEEL) - RAK</v>
          </cell>
          <cell r="B527" t="str">
            <v>NAS Administration Services</v>
          </cell>
          <cell r="C527" t="str">
            <v>United Arab Emirates</v>
          </cell>
          <cell r="D527" t="str">
            <v>Ras Al Khaimah</v>
          </cell>
          <cell r="F527" t="str">
            <v>Clinic</v>
          </cell>
          <cell r="G527">
            <v>5026</v>
          </cell>
          <cell r="H527">
            <v>44896</v>
          </cell>
          <cell r="I527" t="str">
            <v>97172282678</v>
          </cell>
          <cell r="J527" t="str">
            <v xml:space="preserve">Concord bldg. M04 Al Nakheel street, RAK, UAE
</v>
          </cell>
          <cell r="K527"/>
          <cell r="L527"/>
        </row>
        <row r="528">
          <cell r="A528" t="str">
            <v>NMC Royal Medical Centre (Al Qawasim Corniche) RAK</v>
          </cell>
          <cell r="B528" t="str">
            <v>NAS Administration Services</v>
          </cell>
          <cell r="C528" t="str">
            <v>United Arab Emirates</v>
          </cell>
          <cell r="D528" t="str">
            <v>Ras Al Khaimah</v>
          </cell>
          <cell r="F528" t="str">
            <v>Clinic</v>
          </cell>
          <cell r="G528">
            <v>5055</v>
          </cell>
          <cell r="H528">
            <v>41579</v>
          </cell>
          <cell r="I528" t="str">
            <v>0097172332832</v>
          </cell>
          <cell r="J528" t="str">
            <v xml:space="preserve"> Al Qawasim Corniche - Ras al Khaimah</v>
          </cell>
          <cell r="K528"/>
          <cell r="L528" t="str">
            <v>NMC - SUNNY CLUSTER</v>
          </cell>
        </row>
        <row r="529">
          <cell r="A529" t="str">
            <v>Nexus Medical Clinic (Jazeera Al Hamra) RAK</v>
          </cell>
          <cell r="B529" t="str">
            <v>NAS Administration Services</v>
          </cell>
          <cell r="C529" t="str">
            <v>United Arab Emirates</v>
          </cell>
          <cell r="D529" t="str">
            <v>Ras Al Khaimah</v>
          </cell>
          <cell r="F529" t="str">
            <v>Clinic</v>
          </cell>
          <cell r="G529">
            <v>7226</v>
          </cell>
          <cell r="H529">
            <v>43205</v>
          </cell>
          <cell r="I529" t="str">
            <v>97172332134</v>
          </cell>
          <cell r="J529" t="str">
            <v>NATIONAL GAS CO`S BUILDING,  AL HAMRA, RAS AL KHAIMAH</v>
          </cell>
          <cell r="K529" t="str">
            <v xml:space="preserve">Provider contact Information is Updated 
</v>
          </cell>
          <cell r="L529" t="str">
            <v>NEXUS MEDICAL CLINIC</v>
          </cell>
        </row>
        <row r="530">
          <cell r="A530" t="str">
            <v>RAK Dental Care &amp; Implant Centre (Al Qassimi St) RAK</v>
          </cell>
          <cell r="B530" t="str">
            <v>NAS Administration Services</v>
          </cell>
          <cell r="C530" t="str">
            <v>United Arab Emirates</v>
          </cell>
          <cell r="D530" t="str">
            <v>Ras Al Khaimah</v>
          </cell>
          <cell r="F530" t="str">
            <v>Clinic</v>
          </cell>
          <cell r="G530">
            <v>5108</v>
          </cell>
          <cell r="H530">
            <v>43539</v>
          </cell>
          <cell r="I530" t="str">
            <v>97172330443</v>
          </cell>
          <cell r="J530" t="str">
            <v xml:space="preserve">304 NS Tower Al Qassimi Street, Near Mangrove Hotel, Corniche, Ras Al Khaimah
</v>
          </cell>
          <cell r="K530"/>
          <cell r="L530"/>
        </row>
        <row r="531">
          <cell r="A531" t="str">
            <v>RAK Smile Dental Clinic (Al Nakheel) RAK</v>
          </cell>
          <cell r="B531" t="str">
            <v>NAS Administration Services</v>
          </cell>
          <cell r="C531" t="str">
            <v>United Arab Emirates</v>
          </cell>
          <cell r="D531" t="str">
            <v>Ras Al Khaimah</v>
          </cell>
          <cell r="F531" t="str">
            <v>Clinic</v>
          </cell>
          <cell r="G531">
            <v>5144</v>
          </cell>
          <cell r="H531">
            <v>43480</v>
          </cell>
          <cell r="I531" t="str">
            <v>97172260804</v>
          </cell>
          <cell r="J531" t="str">
            <v>Nakheel, Concord Building, Mezzanin Floor M03, Back of Gulf Hypermarket, Ras Al khaimah</v>
          </cell>
          <cell r="K531"/>
          <cell r="L531"/>
        </row>
        <row r="532">
          <cell r="A532" t="str">
            <v>ROSE DENTAL CENTER LLC (ALMUNTASIR RD) RAS AL KHAIMAH</v>
          </cell>
          <cell r="B532" t="str">
            <v>NAS Administration Services</v>
          </cell>
          <cell r="C532" t="str">
            <v>United Arab Emirates</v>
          </cell>
          <cell r="D532" t="str">
            <v>Ras Al Khaimah</v>
          </cell>
          <cell r="F532" t="str">
            <v>Clinic</v>
          </cell>
          <cell r="G532">
            <v>5066</v>
          </cell>
          <cell r="H532">
            <v>44652</v>
          </cell>
          <cell r="I532" t="str">
            <v>97172287711</v>
          </cell>
          <cell r="J532" t="str">
            <v>AL MUNTASIR ROAD, DUBAI ISLAMIC BANK BUILDING, RAS AL KHAIMAH</v>
          </cell>
          <cell r="K532"/>
          <cell r="L532"/>
        </row>
        <row r="533">
          <cell r="A533" t="str">
            <v>Retaj Medical Center (Al Dhait) RAK</v>
          </cell>
          <cell r="B533" t="str">
            <v>NAS Administration Services</v>
          </cell>
          <cell r="C533" t="str">
            <v>United Arab Emirates</v>
          </cell>
          <cell r="D533" t="str">
            <v>Ras Al Khaimah</v>
          </cell>
          <cell r="F533" t="str">
            <v>Clinic</v>
          </cell>
          <cell r="G533">
            <v>5222</v>
          </cell>
          <cell r="H533">
            <v>43009</v>
          </cell>
          <cell r="I533" t="str">
            <v>0097172359818</v>
          </cell>
          <cell r="J533" t="str">
            <v>Sheikh Muhammed Bin Salem Rd, Near KFC and Pizza Hut, Al Dhait South B, United Insurance Building F1 - Ras Al Khaimah</v>
          </cell>
          <cell r="K533"/>
          <cell r="L533" t="str">
            <v>Retaj Medical Group</v>
          </cell>
        </row>
        <row r="534">
          <cell r="A534" t="str">
            <v>Shifa Al Jazeerah Medical Center (Al Rams Rd.) RAK</v>
          </cell>
          <cell r="B534" t="str">
            <v>NAS Administration Services</v>
          </cell>
          <cell r="C534" t="str">
            <v>United Arab Emirates</v>
          </cell>
          <cell r="D534" t="str">
            <v>Ras Al Khaimah</v>
          </cell>
          <cell r="F534" t="str">
            <v>Clinic</v>
          </cell>
          <cell r="G534">
            <v>6856</v>
          </cell>
          <cell r="H534">
            <v>42278</v>
          </cell>
          <cell r="I534" t="str">
            <v>0097172211218</v>
          </cell>
          <cell r="J534" t="str">
            <v>Al Nakheel, Oman Street, Mezzanine F., Fathima Hypermarket Building, Al Rams Rd., RAK</v>
          </cell>
          <cell r="K534"/>
          <cell r="L534" t="str">
            <v>Shifa Al Jazeera Medical Group</v>
          </cell>
        </row>
        <row r="535">
          <cell r="A535" t="str">
            <v>Smile Care Medical center (Al Nakheel) RAK</v>
          </cell>
          <cell r="B535" t="str">
            <v>NAS Administration Services</v>
          </cell>
          <cell r="C535" t="str">
            <v>United Arab Emirates</v>
          </cell>
          <cell r="D535" t="str">
            <v>Ras Al Khaimah</v>
          </cell>
          <cell r="F535" t="str">
            <v>Clinic</v>
          </cell>
          <cell r="G535">
            <v>5080</v>
          </cell>
          <cell r="H535">
            <v>40513</v>
          </cell>
          <cell r="I535" t="str">
            <v>97172282080</v>
          </cell>
          <cell r="J535" t="str">
            <v>Mezzanine Floor, Hamad Tower beside city Max Hotel, opposite hilton hotel, Bin Daher Street, Al Nakheel, RAK</v>
          </cell>
          <cell r="K535"/>
          <cell r="L535"/>
        </row>
        <row r="536">
          <cell r="A536" t="str">
            <v>Union Medical &amp; Dental Center (Al Nakheel) RAK</v>
          </cell>
          <cell r="B536" t="str">
            <v>NAS Administration Services</v>
          </cell>
          <cell r="C536" t="str">
            <v>United Arab Emirates</v>
          </cell>
          <cell r="D536" t="str">
            <v>Ras Al Khaimah</v>
          </cell>
          <cell r="F536" t="str">
            <v>Clinic</v>
          </cell>
          <cell r="G536">
            <v>5038</v>
          </cell>
          <cell r="H536">
            <v>43160</v>
          </cell>
          <cell r="I536" t="str">
            <v>97172272402</v>
          </cell>
          <cell r="J536" t="str">
            <v xml:space="preserve">Snowhite Garments, Old commercial bank of dubai building, Al Nakheel, Ras Al Khaimah </v>
          </cell>
          <cell r="K536"/>
          <cell r="L536" t="str">
            <v>UNION MEDICAL &amp; DENTAL CENTER</v>
          </cell>
        </row>
        <row r="537">
          <cell r="A537" t="str">
            <v xml:space="preserve"> N.M.C DENTAL CENTRE LLC</v>
          </cell>
          <cell r="B537" t="str">
            <v>NAS Administration Services</v>
          </cell>
          <cell r="C537" t="str">
            <v>United Arab Emirates</v>
          </cell>
          <cell r="D537" t="str">
            <v>Sharjah</v>
          </cell>
          <cell r="F537" t="str">
            <v>Clinic</v>
          </cell>
          <cell r="G537">
            <v>6369</v>
          </cell>
          <cell r="H537">
            <v>40380</v>
          </cell>
          <cell r="I537" t="str">
            <v>97165738300</v>
          </cell>
          <cell r="J537" t="str">
            <v>3rd Floor, Al Buhaira Bldg, Next to KFC, Buhaira Corniche, Sharjah,  UAE</v>
          </cell>
          <cell r="K537"/>
          <cell r="L537" t="str">
            <v>NMC - SUNNY CLUSTER</v>
          </cell>
        </row>
        <row r="538">
          <cell r="A538" t="str">
            <v>ADIB MEDICAL CENTRE (AL MAJAZ) SHARJAH</v>
          </cell>
          <cell r="B538" t="str">
            <v>NAS Administration Services</v>
          </cell>
          <cell r="C538" t="str">
            <v>United Arab Emirates</v>
          </cell>
          <cell r="D538" t="str">
            <v>Sharjah</v>
          </cell>
          <cell r="F538" t="str">
            <v>Clinic</v>
          </cell>
          <cell r="G538">
            <v>6331</v>
          </cell>
          <cell r="H538">
            <v>44849</v>
          </cell>
          <cell r="I538" t="str">
            <v>97165565052</v>
          </cell>
          <cell r="J538" t="str">
            <v xml:space="preserve">AL FARDAN BLDG, FLAT# 1702, 17TH FLOOR, BUHAIRA CORNICHE, SHARJAH
</v>
          </cell>
          <cell r="K538"/>
          <cell r="L538"/>
        </row>
        <row r="539">
          <cell r="A539" t="str">
            <v>AL FURQAN MEDICAL CENTRE LLC (INDUSTRIAL AREA 11) SHARJAH</v>
          </cell>
          <cell r="B539" t="str">
            <v>NAS Administration Services</v>
          </cell>
          <cell r="C539" t="str">
            <v>United Arab Emirates</v>
          </cell>
          <cell r="D539" t="str">
            <v>Sharjah</v>
          </cell>
          <cell r="F539" t="str">
            <v>Clinic</v>
          </cell>
          <cell r="G539">
            <v>6272</v>
          </cell>
          <cell r="H539">
            <v>44635</v>
          </cell>
          <cell r="I539" t="str">
            <v>97165353868</v>
          </cell>
          <cell r="J539" t="str">
            <v>SALEM SAEED OMAI AL JABERI BUILDING , FOURTH INDUSTRIAL STREET/INDUSTRIAL AREA 11</v>
          </cell>
          <cell r="K539" t="str">
            <v>FACILITY NAME &amp; PROVIDER INFO UPDATED</v>
          </cell>
          <cell r="L539"/>
        </row>
        <row r="540">
          <cell r="A540" t="str">
            <v>AL NASEEM MEDICAL CENTRE (AL WAHDA ST) SHARJAH</v>
          </cell>
          <cell r="B540" t="str">
            <v>NAS Administration Services</v>
          </cell>
          <cell r="C540" t="str">
            <v>United Arab Emirates</v>
          </cell>
          <cell r="D540" t="str">
            <v>Sharjah</v>
          </cell>
          <cell r="F540" t="str">
            <v>Clinic</v>
          </cell>
          <cell r="G540">
            <v>7956</v>
          </cell>
          <cell r="H540">
            <v>44896</v>
          </cell>
          <cell r="I540" t="str">
            <v>97165691000</v>
          </cell>
          <cell r="J540" t="str">
            <v xml:space="preserve">AL WAHDA BUILDING 2 , FIRST FLOOR, M106	AL WAHDA STREET
</v>
          </cell>
          <cell r="K540"/>
          <cell r="L540"/>
        </row>
        <row r="541">
          <cell r="A541" t="str">
            <v>AL SAAD DENTAL CLINIC (AL TAWUN ST) - SHARJAH</v>
          </cell>
          <cell r="B541" t="str">
            <v>NAS Administration Services</v>
          </cell>
          <cell r="C541" t="str">
            <v>United Arab Emirates</v>
          </cell>
          <cell r="D541" t="str">
            <v>Sharjah</v>
          </cell>
          <cell r="F541" t="str">
            <v>Clinic</v>
          </cell>
          <cell r="G541">
            <v>7328</v>
          </cell>
          <cell r="H541">
            <v>43449</v>
          </cell>
          <cell r="I541" t="str">
            <v>97165277255</v>
          </cell>
          <cell r="J541" t="str">
            <v xml:space="preserve">NEXT TO PULLMAN HOTEL, AL SAAD TOWER 1, 2ND FLOOR, SHARJAH, UAE
</v>
          </cell>
          <cell r="K541"/>
          <cell r="L541"/>
        </row>
        <row r="542">
          <cell r="A542" t="str">
            <v>ASTER MUWAILEH MEDICAL CENTER - SHARJAH</v>
          </cell>
          <cell r="B542" t="str">
            <v>NAS Administration Services</v>
          </cell>
          <cell r="C542" t="str">
            <v>United Arab Emirates</v>
          </cell>
          <cell r="D542" t="str">
            <v>Sharjah</v>
          </cell>
          <cell r="F542" t="str">
            <v>Clinic</v>
          </cell>
          <cell r="G542">
            <v>7720</v>
          </cell>
          <cell r="H542">
            <v>43975</v>
          </cell>
          <cell r="I542" t="str">
            <v>0097165358027</v>
          </cell>
          <cell r="J542" t="str">
            <v>BIN THARYEM -8, GROUND FLOOR,MUWAILEH - BH STREET SH.MOHAMED BIN ZAYED</v>
          </cell>
          <cell r="K542"/>
          <cell r="L542" t="str">
            <v>Aster Group</v>
          </cell>
        </row>
        <row r="543">
          <cell r="A543" t="str">
            <v>Abrahams Medical Centre (Al Zahra St.) Sharjah</v>
          </cell>
          <cell r="B543" t="str">
            <v>NAS Administration Services</v>
          </cell>
          <cell r="C543" t="str">
            <v>United Arab Emirates</v>
          </cell>
          <cell r="D543" t="str">
            <v>Sharjah</v>
          </cell>
          <cell r="F543" t="str">
            <v>Clinic</v>
          </cell>
          <cell r="G543">
            <v>5499</v>
          </cell>
          <cell r="H543">
            <v>39838</v>
          </cell>
          <cell r="I543" t="str">
            <v>0097165612737</v>
          </cell>
          <cell r="J543" t="str">
            <v>Rolla Tower building , 303 Al Zahra street , Rolla square - Sharjah, UAE</v>
          </cell>
          <cell r="K543"/>
          <cell r="L543"/>
        </row>
        <row r="544">
          <cell r="A544" t="str">
            <v>Access Al Rolla Medical Centre - Sharjah</v>
          </cell>
          <cell r="B544" t="str">
            <v>NAS Administration Services</v>
          </cell>
          <cell r="C544" t="str">
            <v>United Arab Emirates</v>
          </cell>
          <cell r="D544" t="str">
            <v>Sharjah</v>
          </cell>
          <cell r="F544" t="str">
            <v>Clinic</v>
          </cell>
          <cell r="G544">
            <v>6765</v>
          </cell>
          <cell r="H544">
            <v>42095</v>
          </cell>
          <cell r="I544" t="str">
            <v>0097165612050</v>
          </cell>
          <cell r="J544" t="str">
            <v>Ibrahim Mohammed Al Medfa'a St., Adnic Tower, opportunity Union National Bank, Rolla - Sharjah</v>
          </cell>
          <cell r="K544"/>
          <cell r="L544" t="str">
            <v>Aster Group</v>
          </cell>
        </row>
        <row r="545">
          <cell r="A545" t="str">
            <v>Access Clinic (Muwailih) Sharjah</v>
          </cell>
          <cell r="B545" t="str">
            <v>NAS Administration Services</v>
          </cell>
          <cell r="C545" t="str">
            <v>United Arab Emirates</v>
          </cell>
          <cell r="D545" t="str">
            <v>Sharjah</v>
          </cell>
          <cell r="F545" t="str">
            <v>Clinic</v>
          </cell>
          <cell r="G545">
            <v>6692</v>
          </cell>
          <cell r="H545">
            <v>41934</v>
          </cell>
          <cell r="I545" t="str">
            <v>97165359933</v>
          </cell>
          <cell r="J545" t="str">
            <v>Mubarak Building, University Road, Muwailih - Sharjah - UAE</v>
          </cell>
          <cell r="K545"/>
          <cell r="L545" t="str">
            <v>Aster Group</v>
          </cell>
        </row>
        <row r="546">
          <cell r="A546" t="str">
            <v>Afdhal Ibtisamah Dental Clinic - Sharjah</v>
          </cell>
          <cell r="B546" t="str">
            <v>NAS Administration Services</v>
          </cell>
          <cell r="C546" t="str">
            <v>United Arab Emirates</v>
          </cell>
          <cell r="D546" t="str">
            <v>Sharjah</v>
          </cell>
          <cell r="F546" t="str">
            <v>Clinic</v>
          </cell>
          <cell r="G546">
            <v>7368</v>
          </cell>
          <cell r="H546">
            <v>43358</v>
          </cell>
          <cell r="I546" t="str">
            <v>0097165243338</v>
          </cell>
          <cell r="J546" t="str">
            <v>Flat No. 206, Hilli 6 Building, King Faizal Street, Al Nud, Al Qasimia, Sharjah, UAE</v>
          </cell>
          <cell r="K546"/>
          <cell r="L546"/>
        </row>
        <row r="547">
          <cell r="A547" t="str">
            <v>Ahlan Medical Center (Al Nahda) Sharjah</v>
          </cell>
          <cell r="B547" t="str">
            <v>NAS Administration Services</v>
          </cell>
          <cell r="C547" t="str">
            <v>United Arab Emirates</v>
          </cell>
          <cell r="D547" t="str">
            <v>Sharjah</v>
          </cell>
          <cell r="F547" t="str">
            <v>Clinic</v>
          </cell>
          <cell r="G547">
            <v>7091</v>
          </cell>
          <cell r="H547">
            <v>43313</v>
          </cell>
          <cell r="I547" t="str">
            <v>97165305882</v>
          </cell>
          <cell r="J547" t="str">
            <v>Above Maharajan Discount Center, Opposite Sahara Center, P.O. Box: 1498, Al Nahda, Sharjah, UAE</v>
          </cell>
          <cell r="K547"/>
          <cell r="L547" t="str">
            <v>Ahlan Group</v>
          </cell>
        </row>
        <row r="548">
          <cell r="A548" t="str">
            <v>Al Afdal Medical Centre - Sharjah</v>
          </cell>
          <cell r="B548" t="str">
            <v>NAS Administration Services</v>
          </cell>
          <cell r="C548" t="str">
            <v>United Arab Emirates</v>
          </cell>
          <cell r="D548" t="str">
            <v>Sharjah</v>
          </cell>
          <cell r="F548" t="str">
            <v>Clinic</v>
          </cell>
          <cell r="G548">
            <v>7038</v>
          </cell>
          <cell r="H548">
            <v>43358</v>
          </cell>
          <cell r="I548" t="str">
            <v>0097165623409</v>
          </cell>
          <cell r="J548" t="str">
            <v>G8, Al Tawoos Building, Immigration Road, Al Mahatah, Sharjah, UAE</v>
          </cell>
          <cell r="K548"/>
          <cell r="L548"/>
        </row>
        <row r="549">
          <cell r="A549" t="str">
            <v>Al Ahalia Regional Medical Centre - Sharjah</v>
          </cell>
          <cell r="B549" t="str">
            <v>NAS Administration Services</v>
          </cell>
          <cell r="C549" t="str">
            <v>United Arab Emirates</v>
          </cell>
          <cell r="D549" t="str">
            <v>Sharjah</v>
          </cell>
          <cell r="F549" t="str">
            <v>Clinic</v>
          </cell>
          <cell r="G549">
            <v>5527</v>
          </cell>
          <cell r="H549">
            <v>39539</v>
          </cell>
          <cell r="I549" t="str">
            <v>0097165621700</v>
          </cell>
          <cell r="J549" t="str">
            <v>Opp Etisalat, Al Musallah, Sharjah</v>
          </cell>
          <cell r="K549"/>
          <cell r="L549"/>
        </row>
        <row r="550">
          <cell r="A550" t="str">
            <v>Al Amanah Medical Centre - Sharjah</v>
          </cell>
          <cell r="B550" t="str">
            <v>NAS Administration Services</v>
          </cell>
          <cell r="C550" t="str">
            <v>United Arab Emirates</v>
          </cell>
          <cell r="D550" t="str">
            <v>Sharjah</v>
          </cell>
          <cell r="F550" t="str">
            <v>Clinic</v>
          </cell>
          <cell r="G550">
            <v>5528</v>
          </cell>
          <cell r="H550">
            <v>39824</v>
          </cell>
          <cell r="I550" t="str">
            <v>0097165615545</v>
          </cell>
          <cell r="J550" t="str">
            <v xml:space="preserve">Al Mubarak Center, Al Arooba Street, Sharjah
</v>
          </cell>
          <cell r="K550"/>
          <cell r="L550"/>
        </row>
        <row r="551">
          <cell r="A551" t="str">
            <v>Al Amumah Medical Center - Sharjah</v>
          </cell>
          <cell r="B551" t="str">
            <v>NAS Administration Services</v>
          </cell>
          <cell r="C551" t="str">
            <v>United Arab Emirates</v>
          </cell>
          <cell r="D551" t="str">
            <v>Sharjah</v>
          </cell>
          <cell r="F551" t="str">
            <v>Clinic</v>
          </cell>
          <cell r="G551">
            <v>6985</v>
          </cell>
          <cell r="H551">
            <v>43374</v>
          </cell>
          <cell r="I551" t="str">
            <v>0097165667661</v>
          </cell>
          <cell r="J551" t="str">
            <v>Flat 103, Noor Building, Al Sharq, Al Nabba</v>
          </cell>
          <cell r="K551"/>
          <cell r="L551"/>
        </row>
        <row r="552">
          <cell r="A552" t="str">
            <v>Al Arif Heart &amp; Childrens Medical Centre LLC - Sharjah</v>
          </cell>
          <cell r="B552" t="str">
            <v>NAS Administration Services</v>
          </cell>
          <cell r="C552" t="str">
            <v>United Arab Emirates</v>
          </cell>
          <cell r="D552" t="str">
            <v>Sharjah</v>
          </cell>
          <cell r="F552" t="str">
            <v>Clinic</v>
          </cell>
          <cell r="G552">
            <v>7109</v>
          </cell>
          <cell r="H552">
            <v>43388</v>
          </cell>
          <cell r="I552" t="str">
            <v>0097165639800</v>
          </cell>
          <cell r="J552" t="str">
            <v>Shop # 2, Al Andalus Tower, opposite to Al Mubarak Centre, Al Mujarrah, Sharjah</v>
          </cell>
          <cell r="K552"/>
          <cell r="L552"/>
        </row>
        <row r="553">
          <cell r="A553" t="str">
            <v>Al Azhar Medical Clinic (Sajaa) - Sharjah</v>
          </cell>
          <cell r="B553" t="str">
            <v>NAS Administration Services</v>
          </cell>
          <cell r="C553" t="str">
            <v>United Arab Emirates</v>
          </cell>
          <cell r="D553" t="str">
            <v>Sharjah</v>
          </cell>
          <cell r="F553" t="str">
            <v>Clinic</v>
          </cell>
          <cell r="G553">
            <v>7516</v>
          </cell>
          <cell r="H553">
            <v>44080</v>
          </cell>
          <cell r="I553" t="str">
            <v>971564602172</v>
          </cell>
          <cell r="J553" t="str">
            <v xml:space="preserve">Near Sharjah Cooperative Society Camp , Sajaa, Sharjah </v>
          </cell>
          <cell r="K553"/>
          <cell r="L553" t="str">
            <v>Right Health Group</v>
          </cell>
        </row>
        <row r="554">
          <cell r="A554" t="str">
            <v>Al Barakah Polyclinic (Industrial Area 5) Sharjah</v>
          </cell>
          <cell r="B554" t="str">
            <v>NAS Administration Services</v>
          </cell>
          <cell r="C554" t="str">
            <v>United Arab Emirates</v>
          </cell>
          <cell r="D554" t="str">
            <v>Sharjah</v>
          </cell>
          <cell r="F554" t="str">
            <v>Clinic</v>
          </cell>
          <cell r="G554">
            <v>5705</v>
          </cell>
          <cell r="H554">
            <v>43831</v>
          </cell>
          <cell r="I554" t="str">
            <v>0097165431763</v>
          </cell>
          <cell r="J554" t="str">
            <v>Industrial Area 5, Near Maaza Signal, Same Bldg. Emirates Keys, Sharjah</v>
          </cell>
          <cell r="K554"/>
          <cell r="L554"/>
        </row>
        <row r="555">
          <cell r="A555" t="str">
            <v>Al Bisharah Medical Centre (Majaz 3) Sharjah</v>
          </cell>
          <cell r="B555" t="str">
            <v>NAS Administration Services</v>
          </cell>
          <cell r="C555" t="str">
            <v>United Arab Emirates</v>
          </cell>
          <cell r="D555" t="str">
            <v>Sharjah</v>
          </cell>
          <cell r="F555" t="str">
            <v>Clinic</v>
          </cell>
          <cell r="G555">
            <v>6167</v>
          </cell>
          <cell r="H555">
            <v>43692</v>
          </cell>
          <cell r="I555" t="str">
            <v>0097165544731</v>
          </cell>
          <cell r="J555" t="str">
            <v xml:space="preserve">Flat No. 706 &amp; 705, Sarah Al Emarat Tower, Corniche Al Buhairah, Majaz 3, Sharjah
</v>
          </cell>
          <cell r="K555"/>
          <cell r="L555"/>
        </row>
        <row r="556">
          <cell r="A556" t="str">
            <v>Al Burj Al Thahbi Medical Centre (Industrial Area 3) - Sharjah</v>
          </cell>
          <cell r="B556" t="str">
            <v>NAS Administration Services</v>
          </cell>
          <cell r="C556" t="str">
            <v>United Arab Emirates</v>
          </cell>
          <cell r="D556" t="str">
            <v>Sharjah</v>
          </cell>
          <cell r="F556" t="str">
            <v>Clinic</v>
          </cell>
          <cell r="G556" t="str">
            <v>MOH-F-1000388</v>
          </cell>
          <cell r="H556">
            <v>43539</v>
          </cell>
          <cell r="I556" t="str">
            <v>0097165275553</v>
          </cell>
          <cell r="J556" t="str">
            <v xml:space="preserve">Industrial Area No. 3, Near Khansaheb Building
</v>
          </cell>
          <cell r="K556"/>
          <cell r="L556"/>
        </row>
        <row r="557">
          <cell r="A557" t="str">
            <v>Al Dallah Medical Centre (Rolla) Sharjah</v>
          </cell>
          <cell r="B557" t="str">
            <v>NAS Administration Services</v>
          </cell>
          <cell r="C557" t="str">
            <v>United Arab Emirates</v>
          </cell>
          <cell r="D557" t="str">
            <v>Sharjah</v>
          </cell>
          <cell r="F557" t="str">
            <v>Clinic</v>
          </cell>
          <cell r="G557">
            <v>5576</v>
          </cell>
          <cell r="H557">
            <v>43466</v>
          </cell>
          <cell r="I557" t="str">
            <v>0097165614266</v>
          </cell>
          <cell r="J557" t="str">
            <v>1st Floor 103, Souq Al Rolla Building, Opposite KM Trading centre, Near to Sunrise Supermarket</v>
          </cell>
          <cell r="K557"/>
          <cell r="L557"/>
        </row>
        <row r="558">
          <cell r="A558" t="str">
            <v>Al Darary Medical Centre (Industrial Area 1) Sharjah</v>
          </cell>
          <cell r="B558" t="str">
            <v>NAS Administration Services</v>
          </cell>
          <cell r="C558" t="str">
            <v>United Arab Emirates</v>
          </cell>
          <cell r="D558" t="str">
            <v>Sharjah</v>
          </cell>
          <cell r="F558" t="str">
            <v>Clinic</v>
          </cell>
          <cell r="G558">
            <v>5469</v>
          </cell>
          <cell r="H558">
            <v>43709</v>
          </cell>
          <cell r="I558" t="str">
            <v>0097165336176</v>
          </cell>
          <cell r="J558" t="str">
            <v>Industrial Area 1, Behind Sharjah City Centre,  Sharjah</v>
          </cell>
          <cell r="K558"/>
          <cell r="L558"/>
        </row>
        <row r="559">
          <cell r="A559" t="str">
            <v>Al Dawli Medical Cosmetic Center (Al Majaz 3) Sharjah</v>
          </cell>
          <cell r="B559" t="str">
            <v>NAS Administration Services</v>
          </cell>
          <cell r="C559" t="str">
            <v>United Arab Emirates</v>
          </cell>
          <cell r="D559" t="str">
            <v>Sharjah</v>
          </cell>
          <cell r="F559" t="str">
            <v>Clinic</v>
          </cell>
          <cell r="G559">
            <v>6748</v>
          </cell>
          <cell r="H559">
            <v>44607</v>
          </cell>
          <cell r="I559" t="str">
            <v>0097165257711</v>
          </cell>
          <cell r="J559" t="str">
            <v>401-402 Sarl Al Emarat Tower, Buhaira Corniche, Al Majaz 3, Sharjah</v>
          </cell>
          <cell r="K559"/>
          <cell r="L559" t="str">
            <v>BIN HAIAN Group LLC</v>
          </cell>
        </row>
        <row r="560">
          <cell r="A560" t="str">
            <v>Al Dunia Medical Center (Industrial Area 12)- Sharjah</v>
          </cell>
          <cell r="B560" t="str">
            <v>NAS Administration Services</v>
          </cell>
          <cell r="C560" t="str">
            <v>United Arab Emirates</v>
          </cell>
          <cell r="D560" t="str">
            <v>Sharjah</v>
          </cell>
          <cell r="F560" t="str">
            <v>Clinic</v>
          </cell>
          <cell r="G560">
            <v>7271</v>
          </cell>
          <cell r="H560">
            <v>43282</v>
          </cell>
          <cell r="I560" t="str">
            <v>0097165546644</v>
          </cell>
          <cell r="J560" t="str">
            <v>Al Shamsi Building, Shop No. 9-10, Industrial Area No. 12, Near Geco Signal, Sharjah</v>
          </cell>
          <cell r="K560"/>
          <cell r="L560"/>
        </row>
        <row r="561">
          <cell r="A561" t="str">
            <v>Al Enwan "The Address" Medical Centre - Khor Fakkan</v>
          </cell>
          <cell r="B561" t="str">
            <v>NAS Administration Services</v>
          </cell>
          <cell r="C561" t="str">
            <v>United Arab Emirates</v>
          </cell>
          <cell r="D561" t="str">
            <v>Sharjah</v>
          </cell>
          <cell r="F561" t="str">
            <v>Clinic</v>
          </cell>
          <cell r="G561">
            <v>6483</v>
          </cell>
          <cell r="H561">
            <v>42444</v>
          </cell>
          <cell r="I561" t="str">
            <v>0097192383881</v>
          </cell>
          <cell r="J561" t="str">
            <v xml:space="preserve"> Bredi 2 Area, Sheikh Khalid Street, Khorfakkan, Sharjah email: ama.qasem@gmail.com
</v>
          </cell>
          <cell r="K561"/>
          <cell r="L561"/>
        </row>
        <row r="562">
          <cell r="A562" t="str">
            <v>Al Faiez Medical Centre - Sharjah</v>
          </cell>
          <cell r="B562" t="str">
            <v>NAS Administration Services</v>
          </cell>
          <cell r="C562" t="str">
            <v>United Arab Emirates</v>
          </cell>
          <cell r="D562" t="str">
            <v>Sharjah</v>
          </cell>
          <cell r="F562" t="str">
            <v>Clinic</v>
          </cell>
          <cell r="G562">
            <v>5750</v>
          </cell>
          <cell r="H562">
            <v>39863</v>
          </cell>
          <cell r="I562" t="str">
            <v>0097168861202</v>
          </cell>
          <cell r="J562" t="str">
            <v xml:space="preserve">Near Madam R/A Madam _x000D_
P.O Box 12744 _x000D_
Sharjah , UAE </v>
          </cell>
          <cell r="K562"/>
          <cell r="L562" t="str">
            <v>AL SHAMS MEDICAL GROUP</v>
          </cell>
        </row>
        <row r="563">
          <cell r="A563" t="str">
            <v>Al Kanary Medical Centre (Emirates Rd.) Sharjah</v>
          </cell>
          <cell r="B563" t="str">
            <v>NAS Administration Services</v>
          </cell>
          <cell r="C563" t="str">
            <v>United Arab Emirates</v>
          </cell>
          <cell r="D563" t="str">
            <v>Sharjah</v>
          </cell>
          <cell r="F563" t="str">
            <v>Clinic</v>
          </cell>
          <cell r="G563">
            <v>5434</v>
          </cell>
          <cell r="H563">
            <v>39863</v>
          </cell>
          <cell r="I563" t="str">
            <v>97165344439</v>
          </cell>
          <cell r="J563" t="str">
            <v>Ground &amp; Mezzanine Floor, Fatima Saif Building, Emirates Road, Moweileh Commercial, Opposite UAE Exchange Centre, Sharjah, UAE</v>
          </cell>
          <cell r="K563"/>
          <cell r="L563" t="str">
            <v>AL SHAMS MEDICAL GROUP</v>
          </cell>
        </row>
        <row r="564">
          <cell r="A564" t="str">
            <v>Al Lubnani Medical Center (Al Taawun)- Sharjah</v>
          </cell>
          <cell r="B564" t="str">
            <v>NAS Administration Services</v>
          </cell>
          <cell r="C564" t="str">
            <v>United Arab Emirates</v>
          </cell>
          <cell r="D564" t="str">
            <v>Sharjah</v>
          </cell>
          <cell r="F564" t="str">
            <v>Clinic</v>
          </cell>
          <cell r="G564">
            <v>6659</v>
          </cell>
          <cell r="H564">
            <v>41548</v>
          </cell>
          <cell r="I564" t="str">
            <v>0097165652929</v>
          </cell>
          <cell r="J564" t="str">
            <v>Mai Tower Al Mamzar, Sharjah
P.O. Box:39216</v>
          </cell>
          <cell r="K564"/>
          <cell r="L564" t="str">
            <v>Lubnani Medical Centers</v>
          </cell>
        </row>
        <row r="565">
          <cell r="A565" t="str">
            <v>Al Maher Medical Center (Abu Shagara) Sharjah</v>
          </cell>
          <cell r="B565" t="str">
            <v>NAS Administration Services</v>
          </cell>
          <cell r="C565" t="str">
            <v>United Arab Emirates</v>
          </cell>
          <cell r="D565" t="str">
            <v>Sharjah</v>
          </cell>
          <cell r="F565" t="str">
            <v>Clinic</v>
          </cell>
          <cell r="G565">
            <v>6034</v>
          </cell>
          <cell r="H565">
            <v>40195</v>
          </cell>
          <cell r="I565" t="str">
            <v>0097165420066</v>
          </cell>
          <cell r="J565" t="str">
            <v>King Faisal Road, Abu Shagara,Sharjah</v>
          </cell>
          <cell r="K565"/>
          <cell r="L565"/>
        </row>
        <row r="566">
          <cell r="A566" t="str">
            <v>Al Maliha Medical Centre (Main Road) Al Dhaid</v>
          </cell>
          <cell r="B566" t="str">
            <v>NAS Administration Services</v>
          </cell>
          <cell r="C566" t="str">
            <v>United Arab Emirates</v>
          </cell>
          <cell r="D566" t="str">
            <v>Sharjah</v>
          </cell>
          <cell r="F566" t="str">
            <v>Clinic</v>
          </cell>
          <cell r="G566">
            <v>5882</v>
          </cell>
          <cell r="H566">
            <v>41426</v>
          </cell>
          <cell r="I566" t="str">
            <v>0097168823334</v>
          </cell>
          <cell r="J566" t="str">
            <v>Salem Bin Jersh Building, Opposite Etisalat, , Main Road, Al Dhaid, Sharjah, UAE</v>
          </cell>
          <cell r="K566"/>
          <cell r="L566" t="str">
            <v>Al Maliha Group</v>
          </cell>
        </row>
        <row r="567">
          <cell r="A567" t="str">
            <v>Al Mansour Medical Centre - Sharjah</v>
          </cell>
          <cell r="B567" t="str">
            <v>NAS Administration Services</v>
          </cell>
          <cell r="C567" t="str">
            <v>United Arab Emirates</v>
          </cell>
          <cell r="D567" t="str">
            <v>Sharjah</v>
          </cell>
          <cell r="F567" t="str">
            <v>Clinic</v>
          </cell>
          <cell r="G567">
            <v>5913</v>
          </cell>
          <cell r="H567">
            <v>41119</v>
          </cell>
          <cell r="I567" t="str">
            <v>0097165372050</v>
          </cell>
          <cell r="J567" t="str">
            <v>Flat 101, City Compass Tower, Buhairah Corniche, Sharjah</v>
          </cell>
          <cell r="K567"/>
          <cell r="L567"/>
        </row>
        <row r="568">
          <cell r="A568" t="str">
            <v>Al Mueed Medical Centre LLC - Sharjah</v>
          </cell>
          <cell r="B568" t="str">
            <v>NAS Administration Services</v>
          </cell>
          <cell r="C568" t="str">
            <v>United Arab Emirates</v>
          </cell>
          <cell r="D568" t="str">
            <v>Sharjah</v>
          </cell>
          <cell r="F568" t="str">
            <v>Clinic</v>
          </cell>
          <cell r="G568">
            <v>5767</v>
          </cell>
          <cell r="H568">
            <v>43358</v>
          </cell>
          <cell r="I568" t="str">
            <v>0097165631429</v>
          </cell>
          <cell r="J568" t="str">
            <v>Saif Al Midfa Building, 1st Floor, arabian Gulf Street, Al Nabba, Sharjah</v>
          </cell>
          <cell r="K568"/>
          <cell r="L568"/>
        </row>
        <row r="569">
          <cell r="A569" t="str">
            <v>Al Nahda Medical Center (Bukhara St) Sharjah</v>
          </cell>
          <cell r="B569" t="str">
            <v>NAS Administration Services</v>
          </cell>
          <cell r="C569" t="str">
            <v>United Arab Emirates</v>
          </cell>
          <cell r="D569" t="str">
            <v>Sharjah</v>
          </cell>
          <cell r="F569" t="str">
            <v>Clinic</v>
          </cell>
          <cell r="G569">
            <v>7034</v>
          </cell>
          <cell r="H569">
            <v>43282</v>
          </cell>
          <cell r="I569" t="str">
            <v>0097165384466</v>
          </cell>
          <cell r="J569" t="str">
            <v>Al Daghaya Tower, 2nd Floor, 201, 202, Bukhara Street, Sharjah</v>
          </cell>
          <cell r="K569"/>
          <cell r="L569" t="str">
            <v>LIBERTY MEDICAL CENTRE GROUP</v>
          </cell>
        </row>
        <row r="570">
          <cell r="A570" t="str">
            <v>Al Qasimiah Medical Clinic (Sajaa Industrial Area) Sharjah</v>
          </cell>
          <cell r="B570" t="str">
            <v>NAS Administration Services</v>
          </cell>
          <cell r="C570" t="str">
            <v>United Arab Emirates</v>
          </cell>
          <cell r="D570" t="str">
            <v>Sharjah</v>
          </cell>
          <cell r="F570" t="str">
            <v>Clinic</v>
          </cell>
          <cell r="G570">
            <v>6127</v>
          </cell>
          <cell r="H570">
            <v>43586</v>
          </cell>
          <cell r="I570" t="str">
            <v>0097165310050</v>
          </cell>
          <cell r="J570" t="str">
            <v>1st Floor, Ali Mossa Building, Near Sharjah Cement Factory, Sajaa Industrial Area, Sharjah</v>
          </cell>
          <cell r="K570"/>
          <cell r="L570"/>
        </row>
        <row r="571">
          <cell r="A571" t="str">
            <v>Al Rabee Clinic - Sharjah</v>
          </cell>
          <cell r="B571" t="str">
            <v>NAS Administration Services</v>
          </cell>
          <cell r="C571" t="str">
            <v>United Arab Emirates</v>
          </cell>
          <cell r="D571" t="str">
            <v>Sharjah</v>
          </cell>
          <cell r="F571" t="str">
            <v>Clinic</v>
          </cell>
          <cell r="G571">
            <v>6618</v>
          </cell>
          <cell r="H571">
            <v>42064</v>
          </cell>
          <cell r="I571" t="str">
            <v>0097165391222</v>
          </cell>
          <cell r="J571" t="str">
            <v>Flat No. 201, Block B, Baghlaf Alfazer Bldg., Al Khan Street,
Industrial Area 2, Sharjah</v>
          </cell>
          <cell r="K571"/>
          <cell r="L571" t="str">
            <v>LIBERTY MEDICAL CENTRE GROUP</v>
          </cell>
        </row>
        <row r="572">
          <cell r="A572" t="str">
            <v>Al Rahah Medical Center - Sharjah</v>
          </cell>
          <cell r="B572" t="str">
            <v>NAS Administration Services</v>
          </cell>
          <cell r="C572" t="str">
            <v>United Arab Emirates</v>
          </cell>
          <cell r="D572" t="str">
            <v>Sharjah</v>
          </cell>
          <cell r="F572" t="str">
            <v>Clinic</v>
          </cell>
          <cell r="G572">
            <v>7204</v>
          </cell>
          <cell r="H572">
            <v>40442</v>
          </cell>
          <cell r="I572" t="str">
            <v>0097165425260</v>
          </cell>
          <cell r="J572" t="str">
            <v>Industrial Area 2, Near Sedana Signal, Above Asia Pharmacy, Sharjah, UAE alternate email: rahaclinic.sharjah@gmail.com</v>
          </cell>
          <cell r="K572"/>
          <cell r="L572"/>
        </row>
        <row r="573">
          <cell r="A573" t="str">
            <v>Al Sabah Medical Centre (Muwailih) - Sharjah</v>
          </cell>
          <cell r="B573" t="str">
            <v>NAS Administration Services</v>
          </cell>
          <cell r="C573" t="str">
            <v>United Arab Emirates</v>
          </cell>
          <cell r="D573" t="str">
            <v>Sharjah</v>
          </cell>
          <cell r="F573" t="str">
            <v>Clinic</v>
          </cell>
          <cell r="G573" t="str">
            <v>MOH-F-1000222</v>
          </cell>
          <cell r="H573">
            <v>43405</v>
          </cell>
          <cell r="I573" t="str">
            <v>0097165315001</v>
          </cell>
          <cell r="J573" t="str">
            <v>Muwailih, Sharjah</v>
          </cell>
          <cell r="K573"/>
          <cell r="L573" t="str">
            <v>Emirates Hospital</v>
          </cell>
        </row>
        <row r="574">
          <cell r="A574" t="str">
            <v>Al Safi Medical Center (Sajja) Sharjah</v>
          </cell>
          <cell r="B574" t="str">
            <v>NAS Administration Services</v>
          </cell>
          <cell r="C574" t="str">
            <v>United Arab Emirates</v>
          </cell>
          <cell r="D574" t="str">
            <v>Sharjah</v>
          </cell>
          <cell r="F574" t="str">
            <v>Clinic</v>
          </cell>
          <cell r="G574">
            <v>7138</v>
          </cell>
          <cell r="H574">
            <v>43631</v>
          </cell>
          <cell r="I574" t="str">
            <v>0097165551973</v>
          </cell>
          <cell r="J574" t="str">
            <v>Al Sajaa Industrial Area, Sharjah</v>
          </cell>
          <cell r="K574"/>
          <cell r="L574"/>
        </row>
        <row r="575">
          <cell r="A575" t="str">
            <v>Al Shamil Medical Centre LLC - Sharjah</v>
          </cell>
          <cell r="B575" t="str">
            <v>NAS Administration Services</v>
          </cell>
          <cell r="C575" t="str">
            <v>United Arab Emirates</v>
          </cell>
          <cell r="D575" t="str">
            <v>Sharjah</v>
          </cell>
          <cell r="F575" t="str">
            <v>Clinic</v>
          </cell>
          <cell r="G575">
            <v>6160</v>
          </cell>
          <cell r="H575">
            <v>43388</v>
          </cell>
          <cell r="I575" t="str">
            <v>0097165663343</v>
          </cell>
          <cell r="J575" t="str">
            <v>Al Wasit St, ADIB Building, 1st Floor, Flat No. 113, Samnan Area, Sharjah</v>
          </cell>
          <cell r="K575"/>
          <cell r="L575"/>
        </row>
        <row r="576">
          <cell r="A576" t="str">
            <v>Al Shams Al Jadeed Medical Centre - Sharjah</v>
          </cell>
          <cell r="B576" t="str">
            <v>NAS Administration Services</v>
          </cell>
          <cell r="C576" t="str">
            <v>United Arab Emirates</v>
          </cell>
          <cell r="D576" t="str">
            <v>Sharjah</v>
          </cell>
          <cell r="F576" t="str">
            <v>Clinic</v>
          </cell>
          <cell r="G576">
            <v>5928</v>
          </cell>
          <cell r="H576">
            <v>39863</v>
          </cell>
          <cell r="I576" t="str">
            <v>0097165397539</v>
          </cell>
          <cell r="J576" t="str">
            <v xml:space="preserve">Double Cola Road , Near Lacnor _x000D_
P.O BOx 60936 _x000D_
Sharjah, UAE _x000D_
</v>
          </cell>
          <cell r="K576"/>
          <cell r="L576" t="str">
            <v>AL SHAMS MEDICAL GROUP</v>
          </cell>
        </row>
        <row r="577">
          <cell r="A577" t="str">
            <v>Al Shams Medical &amp; Diagnostic Centre - Sharjah</v>
          </cell>
          <cell r="B577" t="str">
            <v>NAS Administration Services</v>
          </cell>
          <cell r="C577" t="str">
            <v>United Arab Emirates</v>
          </cell>
          <cell r="D577" t="str">
            <v>Sharjah</v>
          </cell>
          <cell r="F577" t="str">
            <v>Clinic</v>
          </cell>
          <cell r="G577">
            <v>6316</v>
          </cell>
          <cell r="H577">
            <v>39863</v>
          </cell>
          <cell r="I577" t="str">
            <v>0097165353004</v>
          </cell>
          <cell r="J577" t="str">
            <v>PO Box 150461</v>
          </cell>
          <cell r="K577"/>
          <cell r="L577" t="str">
            <v>AL SHAMS MEDICAL GROUP</v>
          </cell>
        </row>
        <row r="578">
          <cell r="A578" t="str">
            <v>Al Shams Medical Centre - Sharjah</v>
          </cell>
          <cell r="B578" t="str">
            <v>NAS Administration Services</v>
          </cell>
          <cell r="C578" t="str">
            <v>United Arab Emirates</v>
          </cell>
          <cell r="D578" t="str">
            <v>Sharjah</v>
          </cell>
          <cell r="F578" t="str">
            <v>Clinic</v>
          </cell>
          <cell r="G578">
            <v>5916</v>
          </cell>
          <cell r="H578">
            <v>39863</v>
          </cell>
          <cell r="I578" t="str">
            <v>0097165424255</v>
          </cell>
          <cell r="J578" t="str">
            <v xml:space="preserve">Center Pilar R/A Near Investbank bldg. _x000D_
PO Box 34792 Sharjah  </v>
          </cell>
          <cell r="K578"/>
          <cell r="L578" t="str">
            <v>AL SHAMS MEDICAL GROUP</v>
          </cell>
        </row>
        <row r="579">
          <cell r="A579" t="str">
            <v xml:space="preserve">Al Shifa Al Khaleeji Medical Centre - Sharjah </v>
          </cell>
          <cell r="B579" t="str">
            <v>NAS Administration Services</v>
          </cell>
          <cell r="C579" t="str">
            <v>United Arab Emirates</v>
          </cell>
          <cell r="D579" t="str">
            <v>Sharjah</v>
          </cell>
          <cell r="F579" t="str">
            <v>Clinic</v>
          </cell>
          <cell r="G579">
            <v>5455</v>
          </cell>
          <cell r="H579">
            <v>37604</v>
          </cell>
          <cell r="I579" t="str">
            <v>0097165328558</v>
          </cell>
          <cell r="J579" t="str">
            <v>P. O Box 41347, Catterpillar road, Industrial Area – 2, Sharjah</v>
          </cell>
          <cell r="K579"/>
          <cell r="L579" t="str">
            <v>Al Shifa Group</v>
          </cell>
        </row>
        <row r="580">
          <cell r="A580" t="str">
            <v>Al Shifa Al Uropi Medical Center - Sharjah</v>
          </cell>
          <cell r="B580" t="str">
            <v>NAS Administration Services</v>
          </cell>
          <cell r="C580" t="str">
            <v>United Arab Emirates</v>
          </cell>
          <cell r="D580" t="str">
            <v>Sharjah</v>
          </cell>
          <cell r="F580" t="str">
            <v>Clinic</v>
          </cell>
          <cell r="G580">
            <v>6662</v>
          </cell>
          <cell r="H580">
            <v>42064</v>
          </cell>
          <cell r="I580" t="str">
            <v>0097165376969</v>
          </cell>
          <cell r="J580" t="str">
            <v>Qadissiya, Tiger Bldg., Ground Floor, Al Nahda, Sharjah</v>
          </cell>
          <cell r="K580"/>
          <cell r="L580" t="str">
            <v>Al Shifa Al Uropi Medical Center</v>
          </cell>
        </row>
        <row r="581">
          <cell r="A581" t="str">
            <v>Al Shifa Medical Centre (Sh. Khalid Bin Mohammed Al Qasimi St.) Khor Fakkan</v>
          </cell>
          <cell r="B581" t="str">
            <v>NAS Administration Services</v>
          </cell>
          <cell r="C581" t="str">
            <v>United Arab Emirates</v>
          </cell>
          <cell r="D581" t="str">
            <v>Sharjah</v>
          </cell>
          <cell r="F581" t="str">
            <v>Clinic</v>
          </cell>
          <cell r="G581">
            <v>5716</v>
          </cell>
          <cell r="H581">
            <v>39022</v>
          </cell>
          <cell r="I581" t="str">
            <v>97192384288</v>
          </cell>
          <cell r="J581" t="str">
            <v>Sheikh Khalid Bin Mohammed Al Qasimi Street, Al Bridi, Khor Fakkan Town, UAE</v>
          </cell>
          <cell r="K581"/>
          <cell r="L581"/>
        </row>
        <row r="582">
          <cell r="A582" t="str">
            <v>Al Waha Medical Centre (Al Sharq St) Sharjah</v>
          </cell>
          <cell r="B582" t="str">
            <v>NAS Administration Services</v>
          </cell>
          <cell r="C582" t="str">
            <v>United Arab Emirates</v>
          </cell>
          <cell r="D582" t="str">
            <v>Sharjah</v>
          </cell>
          <cell r="F582" t="str">
            <v>Clinic</v>
          </cell>
          <cell r="G582">
            <v>6212</v>
          </cell>
          <cell r="H582">
            <v>43800</v>
          </cell>
          <cell r="I582" t="str">
            <v>0097165654542</v>
          </cell>
          <cell r="J582" t="str">
            <v>Yousuf Al Serkal Bldg. No 16, Al Arooba Al Mujarrah, Sharjah</v>
          </cell>
          <cell r="K582"/>
          <cell r="L582"/>
        </row>
        <row r="583">
          <cell r="A583" t="str">
            <v>Al Yamamah Medical Centre - Sharjah</v>
          </cell>
          <cell r="B583" t="str">
            <v>NAS Administration Services</v>
          </cell>
          <cell r="C583" t="str">
            <v>United Arab Emirates</v>
          </cell>
          <cell r="D583" t="str">
            <v>Sharjah</v>
          </cell>
          <cell r="F583" t="str">
            <v>Clinic</v>
          </cell>
          <cell r="G583">
            <v>6211</v>
          </cell>
          <cell r="H583">
            <v>43358</v>
          </cell>
          <cell r="I583" t="str">
            <v>0097165352160</v>
          </cell>
          <cell r="J583" t="str">
            <v>Enpi Building, First Floor, Flat No. 101 &amp; 102, Industiral Area 10, 4th Industrial Street, Sharjah</v>
          </cell>
          <cell r="K583"/>
          <cell r="L583"/>
        </row>
        <row r="584">
          <cell r="A584" t="str">
            <v>Al Zeyarat Medical Centre - Sharjah</v>
          </cell>
          <cell r="B584" t="str">
            <v>NAS Administration Services</v>
          </cell>
          <cell r="C584" t="str">
            <v>United Arab Emirates</v>
          </cell>
          <cell r="D584" t="str">
            <v>Sharjah</v>
          </cell>
          <cell r="F584" t="str">
            <v>Clinic</v>
          </cell>
          <cell r="G584">
            <v>6900</v>
          </cell>
          <cell r="H584">
            <v>43525</v>
          </cell>
          <cell r="I584" t="str">
            <v>0097165668966</v>
          </cell>
          <cell r="J584" t="str">
            <v>Villa 205, Sheikh Zayed Street, Samnan, Near Union corp Halwan, Sharjah</v>
          </cell>
          <cell r="K584"/>
          <cell r="L584" t="str">
            <v>DR SUNNY MEDICAL CENTRE</v>
          </cell>
        </row>
        <row r="585">
          <cell r="A585" t="str">
            <v>Annie Dental Centre (Abu Shagara) Sharjah</v>
          </cell>
          <cell r="B585" t="str">
            <v>NAS Administration Services</v>
          </cell>
          <cell r="C585" t="str">
            <v>United Arab Emirates</v>
          </cell>
          <cell r="D585" t="str">
            <v>Sharjah</v>
          </cell>
          <cell r="F585" t="str">
            <v>Clinic</v>
          </cell>
          <cell r="G585">
            <v>5467</v>
          </cell>
          <cell r="H585">
            <v>43739</v>
          </cell>
          <cell r="I585" t="str">
            <v>0097165594454</v>
          </cell>
          <cell r="J585" t="str">
            <v>Al Jabri Bldg. Opp. Abu Shagara Etisalat Flat No. 103/104, Sharjah</v>
          </cell>
          <cell r="K585"/>
          <cell r="L585"/>
        </row>
        <row r="586">
          <cell r="A586" t="str">
            <v>Aster Abu Shagharah Medical Center (Abu Shagharah) Sharjah</v>
          </cell>
          <cell r="B586" t="str">
            <v>NAS Administration Services</v>
          </cell>
          <cell r="C586" t="str">
            <v>United Arab Emirates</v>
          </cell>
          <cell r="D586" t="str">
            <v>Sharjah</v>
          </cell>
          <cell r="F586" t="str">
            <v>Clinic</v>
          </cell>
          <cell r="G586">
            <v>6984</v>
          </cell>
          <cell r="H586">
            <v>42444</v>
          </cell>
          <cell r="I586" t="str">
            <v>97165568225</v>
          </cell>
          <cell r="J586" t="str">
            <v>Shop No 1, Ground Floor, Aster Building, Near Abu Shagharah Park, Abu Shagharah</v>
          </cell>
          <cell r="K586"/>
          <cell r="L586" t="str">
            <v>Aster Group</v>
          </cell>
        </row>
        <row r="587">
          <cell r="A587" t="str">
            <v>Aster Abu Tina Medical Center (Bu Tina) Sharjah</v>
          </cell>
          <cell r="B587" t="str">
            <v>NAS Administration Services</v>
          </cell>
          <cell r="C587" t="str">
            <v>United Arab Emirates</v>
          </cell>
          <cell r="D587" t="str">
            <v>Sharjah</v>
          </cell>
          <cell r="F587" t="str">
            <v>Clinic</v>
          </cell>
          <cell r="G587">
            <v>6968</v>
          </cell>
          <cell r="H587">
            <v>42444</v>
          </cell>
          <cell r="I587" t="str">
            <v>97165619045</v>
          </cell>
          <cell r="J587" t="str">
            <v xml:space="preserve">Shaikh Majid Bin Saud Bin Khalid Building, Ground Floor, Shop No 1 &amp;2, Al Sharq Street No 103, Abutina Sharjah
</v>
          </cell>
          <cell r="K587"/>
          <cell r="L587" t="str">
            <v>Aster Group</v>
          </cell>
        </row>
        <row r="588">
          <cell r="A588" t="str">
            <v>Aster Al Nahda Medical Center - Sharjah</v>
          </cell>
          <cell r="B588" t="str">
            <v>NAS Administration Services</v>
          </cell>
          <cell r="C588" t="str">
            <v>United Arab Emirates</v>
          </cell>
          <cell r="D588" t="str">
            <v>Sharjah</v>
          </cell>
          <cell r="F588" t="str">
            <v>Clinic</v>
          </cell>
          <cell r="G588">
            <v>6764</v>
          </cell>
          <cell r="H588">
            <v>41913</v>
          </cell>
          <cell r="I588" t="str">
            <v>97165267111</v>
          </cell>
          <cell r="J588" t="str">
            <v>Golden Sands Tower - Al Ittihad St., P.O. Box: 8703, Al Nahda, Sharjah</v>
          </cell>
          <cell r="K588"/>
          <cell r="L588" t="str">
            <v>Aster Group</v>
          </cell>
        </row>
        <row r="589">
          <cell r="A589" t="str">
            <v>Aster Medical Center (Al Majaz 1)- Sharjah</v>
          </cell>
          <cell r="B589" t="str">
            <v>NAS Administration Services</v>
          </cell>
          <cell r="C589" t="str">
            <v>United Arab Emirates</v>
          </cell>
          <cell r="D589" t="str">
            <v>Sharjah</v>
          </cell>
          <cell r="F589" t="str">
            <v>Clinic</v>
          </cell>
          <cell r="G589">
            <v>6465</v>
          </cell>
          <cell r="H589">
            <v>40603</v>
          </cell>
          <cell r="I589" t="str">
            <v>0097165509006</v>
          </cell>
          <cell r="J589" t="str">
            <v>P.O. Box: 8703,King faizal road.
Sharjah</v>
          </cell>
          <cell r="K589"/>
          <cell r="L589" t="str">
            <v>Aster Group</v>
          </cell>
        </row>
        <row r="590">
          <cell r="A590" t="str">
            <v>BRIGHT SMILE DENTAL CENTER (MUWEILAH) SHARJAH</v>
          </cell>
          <cell r="B590" t="str">
            <v>NAS Administration Services</v>
          </cell>
          <cell r="C590" t="str">
            <v>United Arab Emirates</v>
          </cell>
          <cell r="D590" t="str">
            <v>Sharjah</v>
          </cell>
          <cell r="F590" t="str">
            <v>Clinic</v>
          </cell>
          <cell r="G590">
            <v>7951</v>
          </cell>
          <cell r="H590">
            <v>44562</v>
          </cell>
          <cell r="I590" t="str">
            <v>0065613333</v>
          </cell>
          <cell r="J590" t="str">
            <v xml:space="preserve">AL TENEIJI BLDG. OFFICE NO 302, NEXT TO SUPER BONANZA HYPERMARKET,MUWEILAH COMMERCIAL 
</v>
          </cell>
          <cell r="K590"/>
          <cell r="L590"/>
        </row>
        <row r="591">
          <cell r="A591" t="str">
            <v>Bab Al Sajaah Medical Centre (Sajjah) Sharjah</v>
          </cell>
          <cell r="B591" t="str">
            <v>NAS Administration Services</v>
          </cell>
          <cell r="C591" t="str">
            <v>United Arab Emirates</v>
          </cell>
          <cell r="D591" t="str">
            <v>Sharjah</v>
          </cell>
          <cell r="F591" t="str">
            <v>Clinic</v>
          </cell>
          <cell r="G591">
            <v>7258</v>
          </cell>
          <cell r="H591">
            <v>44044</v>
          </cell>
          <cell r="I591" t="str">
            <v>0097165598211</v>
          </cell>
          <cell r="J591" t="str">
            <v>Shop # 4 &amp; 5, Malik Hammad Sultan Building, Ground Floor, Near Noor al Sajjah Supermarker, Sharjah</v>
          </cell>
          <cell r="K591"/>
          <cell r="L591"/>
        </row>
        <row r="592">
          <cell r="A592" t="str">
            <v>Basmat Al Hayat Medical Center - Sharjah</v>
          </cell>
          <cell r="B592" t="str">
            <v>NAS Administration Services</v>
          </cell>
          <cell r="C592" t="str">
            <v>United Arab Emirates</v>
          </cell>
          <cell r="D592" t="str">
            <v>Sharjah</v>
          </cell>
          <cell r="F592" t="str">
            <v>Clinic</v>
          </cell>
          <cell r="G592">
            <v>7017</v>
          </cell>
          <cell r="H592">
            <v>43419</v>
          </cell>
          <cell r="I592" t="str">
            <v>0097165655336</v>
          </cell>
          <cell r="J592" t="str">
            <v>Buhairah Corniche, Al Majaz 3, Sharjah, UAE</v>
          </cell>
          <cell r="K592"/>
          <cell r="L592"/>
        </row>
        <row r="593">
          <cell r="A593" t="str">
            <v>Bristol Medical Centre - Sharjah</v>
          </cell>
          <cell r="B593" t="str">
            <v>NAS Administration Services</v>
          </cell>
          <cell r="C593" t="str">
            <v>United Arab Emirates</v>
          </cell>
          <cell r="D593" t="str">
            <v>Sharjah</v>
          </cell>
          <cell r="F593" t="str">
            <v>Clinic</v>
          </cell>
          <cell r="G593">
            <v>6937</v>
          </cell>
          <cell r="H593">
            <v>42461</v>
          </cell>
          <cell r="I593" t="str">
            <v>0097165266615</v>
          </cell>
          <cell r="J593" t="str">
            <v>Shop No. 13 &amp; 14 Ground Floor, Juma Al Majid Residential Complex, Al Nahda, Sharjah</v>
          </cell>
          <cell r="K593"/>
          <cell r="L593"/>
        </row>
        <row r="594">
          <cell r="A594" t="str">
            <v>Care Medical Centre - Sharjah</v>
          </cell>
          <cell r="B594" t="str">
            <v>NAS Administration Services</v>
          </cell>
          <cell r="C594" t="str">
            <v>United Arab Emirates</v>
          </cell>
          <cell r="D594" t="str">
            <v>Sharjah</v>
          </cell>
          <cell r="F594" t="str">
            <v>Clinic</v>
          </cell>
          <cell r="G594">
            <v>7175</v>
          </cell>
          <cell r="H594">
            <v>43525</v>
          </cell>
          <cell r="I594" t="str">
            <v>0097165455501</v>
          </cell>
          <cell r="J594" t="str">
            <v>1st Floor, NWAEM, Centre, WAsit Street, Al Shahba, Sharjah, UAE</v>
          </cell>
          <cell r="K594"/>
          <cell r="L594" t="str">
            <v>IMARA Healthcare L.L.C</v>
          </cell>
        </row>
        <row r="595">
          <cell r="A595" t="str">
            <v>Central Medical Polyclinic (Suk Al Markazi)  Khor Fakkan</v>
          </cell>
          <cell r="B595" t="str">
            <v>NAS Administration Services</v>
          </cell>
          <cell r="C595" t="str">
            <v>United Arab Emirates</v>
          </cell>
          <cell r="D595" t="str">
            <v>Sharjah</v>
          </cell>
          <cell r="F595" t="str">
            <v>Clinic</v>
          </cell>
          <cell r="G595">
            <v>5485</v>
          </cell>
          <cell r="H595">
            <v>43358</v>
          </cell>
          <cell r="I595" t="str">
            <v>0097192387649</v>
          </cell>
          <cell r="J595" t="str">
            <v>Khorfakkan, Suk Al Markazi, Nect to Alsafeer Centre, Sharjah, UAE</v>
          </cell>
          <cell r="K595"/>
          <cell r="L595"/>
        </row>
        <row r="596">
          <cell r="A596" t="str">
            <v>Cosmo Health Medical Centre LLC - Sharjah</v>
          </cell>
          <cell r="B596" t="str">
            <v>NAS Administration Services</v>
          </cell>
          <cell r="C596" t="str">
            <v>United Arab Emirates</v>
          </cell>
          <cell r="D596" t="str">
            <v>Sharjah</v>
          </cell>
          <cell r="F596" t="str">
            <v>Clinic</v>
          </cell>
          <cell r="G596">
            <v>6771</v>
          </cell>
          <cell r="H596">
            <v>43132</v>
          </cell>
          <cell r="I596" t="str">
            <v>0097165669910</v>
          </cell>
          <cell r="J596" t="str">
            <v>Villa B 568, Culture Roundabout, Al Ramlla, Sharjah</v>
          </cell>
          <cell r="K596"/>
          <cell r="L596" t="str">
            <v>Trust Vision Investment LLC</v>
          </cell>
        </row>
        <row r="597">
          <cell r="A597" t="str">
            <v>Crystal Dental Clinic - Sharjah</v>
          </cell>
          <cell r="B597" t="str">
            <v>NAS Administration Services</v>
          </cell>
          <cell r="C597" t="str">
            <v>United Arab Emirates</v>
          </cell>
          <cell r="D597" t="str">
            <v>Sharjah</v>
          </cell>
          <cell r="F597" t="str">
            <v>Clinic</v>
          </cell>
          <cell r="G597">
            <v>7046</v>
          </cell>
          <cell r="H597">
            <v>43419</v>
          </cell>
          <cell r="I597" t="str">
            <v>0097165623224</v>
          </cell>
          <cell r="J597" t="str">
            <v>Crystal Plaza Building, Block C, Flat 603, Sharjah</v>
          </cell>
          <cell r="K597"/>
          <cell r="L597"/>
        </row>
        <row r="598">
          <cell r="A598" t="str">
            <v>DAR AL AMAN MEDICAL CENTRE (MUWEILAH) SHARJAH</v>
          </cell>
          <cell r="B598" t="str">
            <v>NAS Administration Services</v>
          </cell>
          <cell r="C598" t="str">
            <v>United Arab Emirates</v>
          </cell>
          <cell r="D598" t="str">
            <v>Sharjah</v>
          </cell>
          <cell r="F598" t="str">
            <v>Clinic</v>
          </cell>
          <cell r="G598">
            <v>7738</v>
          </cell>
          <cell r="H598">
            <v>44896</v>
          </cell>
          <cell r="I598" t="str">
            <v>97165777227</v>
          </cell>
          <cell r="J598" t="str">
            <v>AL NAHDA 1 BUILDING INDUSTRIAL AREA, UNIVERSITY CITY, SHARJAH</v>
          </cell>
          <cell r="K598"/>
          <cell r="L598"/>
        </row>
        <row r="599">
          <cell r="A599" t="str">
            <v>DIGITAL DENTAL CENTRE FZ (RAHMANIYA) SHARJAH</v>
          </cell>
          <cell r="B599" t="str">
            <v>NAS Administration Services</v>
          </cell>
          <cell r="C599" t="str">
            <v>United Arab Emirates</v>
          </cell>
          <cell r="D599" t="str">
            <v>Sharjah</v>
          </cell>
          <cell r="F599" t="str">
            <v>Clinic</v>
          </cell>
          <cell r="G599" t="str">
            <v>HFL-08-2021</v>
          </cell>
          <cell r="H599">
            <v>44927</v>
          </cell>
          <cell r="I599" t="str">
            <v>97165556363</v>
          </cell>
          <cell r="J599" t="str">
            <v xml:space="preserve">CLINIC NO.4 CLINICAL BUILDING 1, AL DHAID ROAD, RAHMANIYA, SHARJAH
</v>
          </cell>
          <cell r="K599"/>
          <cell r="L599"/>
        </row>
        <row r="600">
          <cell r="A600" t="str">
            <v>DR. ASHOK MENON MEDICAL CENTER (ABU SHAGARA) SHARJAH</v>
          </cell>
          <cell r="B600" t="str">
            <v>NAS Administration Services</v>
          </cell>
          <cell r="C600" t="str">
            <v>United Arab Emirates</v>
          </cell>
          <cell r="D600" t="str">
            <v>Sharjah</v>
          </cell>
          <cell r="F600" t="str">
            <v>Clinic</v>
          </cell>
          <cell r="G600">
            <v>5795</v>
          </cell>
          <cell r="H600">
            <v>44791</v>
          </cell>
          <cell r="I600" t="str">
            <v>97165530557</v>
          </cell>
          <cell r="J600" t="str">
            <v>CITY TOWER BUILDING, HARAM BIN MELHAN STREET, SHARJAH</v>
          </cell>
          <cell r="K600"/>
          <cell r="L600"/>
        </row>
        <row r="601">
          <cell r="A601" t="str">
            <v>Dallas Medical Centre - Sharjah</v>
          </cell>
          <cell r="B601" t="str">
            <v>NAS Administration Services</v>
          </cell>
          <cell r="C601" t="str">
            <v>United Arab Emirates</v>
          </cell>
          <cell r="D601" t="str">
            <v>Sharjah</v>
          </cell>
          <cell r="F601" t="str">
            <v>Clinic</v>
          </cell>
          <cell r="G601">
            <v>6453</v>
          </cell>
          <cell r="H601">
            <v>43449</v>
          </cell>
          <cell r="I601" t="str">
            <v>0097165627778</v>
          </cell>
          <cell r="J601" t="str">
            <v>Villa 386B Wasit Road, Al Falaj Sharjah</v>
          </cell>
          <cell r="K601"/>
          <cell r="L601"/>
        </row>
        <row r="602">
          <cell r="A602" t="str">
            <v>Dar Al Salam Medical Center LLC - Sharjah</v>
          </cell>
          <cell r="B602" t="str">
            <v>NAS Administration Services</v>
          </cell>
          <cell r="C602" t="str">
            <v>United Arab Emirates</v>
          </cell>
          <cell r="D602" t="str">
            <v>Sharjah</v>
          </cell>
          <cell r="F602" t="str">
            <v>Clinic</v>
          </cell>
          <cell r="G602">
            <v>7119</v>
          </cell>
          <cell r="H602">
            <v>43358</v>
          </cell>
          <cell r="I602" t="str">
            <v>0097165213535</v>
          </cell>
          <cell r="J602" t="str">
            <v>Unit 14, Al Mubarak Hypermarket Building, Sharjah, UAE</v>
          </cell>
          <cell r="K602"/>
          <cell r="L602" t="str">
            <v>AL SEYOUH MEDICAL CENTER</v>
          </cell>
        </row>
        <row r="603">
          <cell r="A603" t="str">
            <v>Dooa Clinic [ Hamriyah F.Z.] Sharjah</v>
          </cell>
          <cell r="B603" t="str">
            <v>NAS Administration Services</v>
          </cell>
          <cell r="C603" t="str">
            <v>United Arab Emirates</v>
          </cell>
          <cell r="D603" t="str">
            <v>Sharjah</v>
          </cell>
          <cell r="F603" t="str">
            <v>Clinic</v>
          </cell>
          <cell r="G603">
            <v>6003</v>
          </cell>
          <cell r="H603">
            <v>43296</v>
          </cell>
          <cell r="I603" t="str">
            <v>97165260188</v>
          </cell>
          <cell r="J603" t="str">
            <v>Near Emirates Post, Hamriyah Free Zone - phase 1, Sharjah</v>
          </cell>
          <cell r="K603"/>
          <cell r="L603"/>
        </row>
        <row r="604">
          <cell r="A604" t="str">
            <v>Dr. Ali S. Hindi Clinic (Al Bu Daniq) - Sharjah</v>
          </cell>
          <cell r="B604" t="str">
            <v>NAS Administration Services</v>
          </cell>
          <cell r="C604" t="str">
            <v>United Arab Emirates</v>
          </cell>
          <cell r="D604" t="str">
            <v>Sharjah</v>
          </cell>
          <cell r="F604" t="str">
            <v>Clinic</v>
          </cell>
          <cell r="G604">
            <v>5561</v>
          </cell>
          <cell r="H604">
            <v>36892</v>
          </cell>
          <cell r="I604" t="str">
            <v>0097165746006</v>
          </cell>
          <cell r="J604" t="str">
            <v>Al Wahda Street, Al Thuraya Building, Sharjah, UAE.</v>
          </cell>
          <cell r="K604"/>
          <cell r="L604"/>
        </row>
        <row r="605">
          <cell r="A605" t="str">
            <v>Dr. Fawzia Aljeziri Medical Center Al Falaj - Sharjah</v>
          </cell>
          <cell r="B605" t="str">
            <v>NAS Administration Services</v>
          </cell>
          <cell r="C605" t="str">
            <v>United Arab Emirates</v>
          </cell>
          <cell r="D605" t="str">
            <v>Sharjah</v>
          </cell>
          <cell r="F605" t="str">
            <v>Clinic</v>
          </cell>
          <cell r="G605">
            <v>7187</v>
          </cell>
          <cell r="H605">
            <v>43449</v>
          </cell>
          <cell r="I605" t="str">
            <v>0097165252528</v>
          </cell>
          <cell r="J605" t="str">
            <v>Villa 404, Al Wasit Street Al Falaj Area Sharjah</v>
          </cell>
          <cell r="K605"/>
          <cell r="L605"/>
        </row>
        <row r="606">
          <cell r="A606" t="str">
            <v>Dr. Sabaa Medical Centre - Sharjah</v>
          </cell>
          <cell r="B606" t="str">
            <v>NAS Administration Services</v>
          </cell>
          <cell r="C606" t="str">
            <v>United Arab Emirates</v>
          </cell>
          <cell r="D606" t="str">
            <v>Sharjah</v>
          </cell>
          <cell r="F606" t="str">
            <v>Clinic</v>
          </cell>
          <cell r="G606">
            <v>6152</v>
          </cell>
          <cell r="H606">
            <v>39764</v>
          </cell>
          <cell r="I606" t="str">
            <v>0097165530092</v>
          </cell>
          <cell r="J606" t="str">
            <v xml:space="preserve">Al Majaz, Jamal Abdul Naser St. Sharjah
</v>
          </cell>
          <cell r="K606"/>
          <cell r="L606"/>
        </row>
        <row r="607">
          <cell r="A607" t="str">
            <v>Dr. Sai Ganesh Pillai's Clinic - Sharjah</v>
          </cell>
          <cell r="B607" t="str">
            <v>NAS Administration Services</v>
          </cell>
          <cell r="C607" t="str">
            <v>United Arab Emirates</v>
          </cell>
          <cell r="D607" t="str">
            <v>Sharjah</v>
          </cell>
          <cell r="F607" t="str">
            <v>Clinic</v>
          </cell>
          <cell r="G607">
            <v>5994</v>
          </cell>
          <cell r="H607">
            <v>39516</v>
          </cell>
          <cell r="I607" t="str">
            <v>0097165687831</v>
          </cell>
          <cell r="J607" t="str">
            <v>P.O Box 43633 Bank sadirat Iran Building Opp UAE Exchange , rolla , Sharjah</v>
          </cell>
          <cell r="K607"/>
          <cell r="L607" t="str">
            <v>Dr. Sai Ganesh Medical Centre</v>
          </cell>
        </row>
        <row r="608">
          <cell r="A608" t="str">
            <v>Dr. Sanjay Medical Centre - Sharjah</v>
          </cell>
          <cell r="B608" t="str">
            <v>NAS Administration Services</v>
          </cell>
          <cell r="C608" t="str">
            <v>United Arab Emirates</v>
          </cell>
          <cell r="D608" t="str">
            <v>Sharjah</v>
          </cell>
          <cell r="F608" t="str">
            <v>Clinic</v>
          </cell>
          <cell r="G608">
            <v>5504</v>
          </cell>
          <cell r="H608">
            <v>37622</v>
          </cell>
          <cell r="I608" t="str">
            <v>0097165626525</v>
          </cell>
          <cell r="J608" t="str">
            <v xml:space="preserve">201, Al Mubarak Centre, Al Arouba street, Al Nabaa, Rolla, Sharjah email: vineet55@hotmail.com
</v>
          </cell>
          <cell r="K608"/>
          <cell r="L608" t="str">
            <v>DR. SANJAY GROUP</v>
          </cell>
        </row>
        <row r="609">
          <cell r="A609" t="str">
            <v>EBN HAYAN MEDICAL CENTER (AL MAJAZ 2 ) SHARJAH</v>
          </cell>
          <cell r="B609" t="str">
            <v>NAS Administration Services</v>
          </cell>
          <cell r="C609" t="str">
            <v>United Arab Emirates</v>
          </cell>
          <cell r="D609" t="str">
            <v>Sharjah</v>
          </cell>
          <cell r="F609" t="str">
            <v>Clinic</v>
          </cell>
          <cell r="G609">
            <v>6903</v>
          </cell>
          <cell r="H609">
            <v>44607</v>
          </cell>
          <cell r="I609" t="str">
            <v>97165256366</v>
          </cell>
          <cell r="J609" t="str">
            <v xml:space="preserve">Sarh Al Emarat Tower 3rd floor , Al Majaz Sharjah
</v>
          </cell>
          <cell r="K609"/>
          <cell r="L609" t="str">
            <v>BIN HAIAN Group LLC</v>
          </cell>
        </row>
        <row r="610">
          <cell r="A610" t="str">
            <v>Emirates International Medical Centre ((Al Sharq St) - Sharjah</v>
          </cell>
          <cell r="B610" t="str">
            <v>NAS Administration Services</v>
          </cell>
          <cell r="C610" t="str">
            <v>United Arab Emirates</v>
          </cell>
          <cell r="D610" t="str">
            <v>Sharjah</v>
          </cell>
          <cell r="F610" t="str">
            <v>Clinic</v>
          </cell>
          <cell r="G610">
            <v>6165</v>
          </cell>
          <cell r="H610">
            <v>43480</v>
          </cell>
          <cell r="I610" t="str">
            <v>0097165226107</v>
          </cell>
          <cell r="J610" t="str">
            <v>Al Rifah, Al Sharq Street, Villa No. 996, Sharjah</v>
          </cell>
          <cell r="K610"/>
          <cell r="L610" t="str">
            <v>Emirates International Medical Centre</v>
          </cell>
        </row>
        <row r="611">
          <cell r="A611" t="str">
            <v>Eve Medical Center LLC (AL FAYHA ST) SHARJAH</v>
          </cell>
          <cell r="B611" t="str">
            <v>NAS Administration Services</v>
          </cell>
          <cell r="C611" t="str">
            <v>United Arab Emirates</v>
          </cell>
          <cell r="D611" t="str">
            <v>Sharjah</v>
          </cell>
          <cell r="F611" t="str">
            <v>Clinic</v>
          </cell>
          <cell r="G611">
            <v>7711</v>
          </cell>
          <cell r="H611">
            <v>44470</v>
          </cell>
          <cell r="I611" t="str">
            <v>97167498042</v>
          </cell>
          <cell r="J611" t="str">
            <v xml:space="preserve">OPPOSITE OF NMC MAYSALOON,  VILLA 59, SHARJAH
</v>
          </cell>
          <cell r="K611"/>
          <cell r="L611" t="str">
            <v>EVE MEDICAL CENTER GROUP</v>
          </cell>
        </row>
        <row r="612">
          <cell r="A612" t="str">
            <v>First Gulf Medical Center - Sharjah</v>
          </cell>
          <cell r="B612" t="str">
            <v>NAS Administration Services</v>
          </cell>
          <cell r="C612" t="str">
            <v>United Arab Emirates</v>
          </cell>
          <cell r="D612" t="str">
            <v>Sharjah</v>
          </cell>
          <cell r="F612" t="str">
            <v>Clinic</v>
          </cell>
          <cell r="G612">
            <v>6321</v>
          </cell>
          <cell r="H612">
            <v>41609</v>
          </cell>
          <cell r="I612" t="str">
            <v>0097165347573</v>
          </cell>
          <cell r="J612" t="str">
            <v>Flat No: 102, 1st Floor,
Al Reem Building II, Muwailah,
Near National Paints,
Maliha Road (Sharjah-Kalba Road),
Sharjah - UAE.</v>
          </cell>
          <cell r="K612"/>
          <cell r="L612" t="str">
            <v>Advanced Care Group</v>
          </cell>
        </row>
        <row r="613">
          <cell r="A613" t="str">
            <v>Good Health Specialized Medical Centre (Al Nahda) Sharjah</v>
          </cell>
          <cell r="B613" t="str">
            <v>NAS Administration Services</v>
          </cell>
          <cell r="C613" t="str">
            <v>United Arab Emirates</v>
          </cell>
          <cell r="D613" t="str">
            <v>Sharjah</v>
          </cell>
          <cell r="F613" t="str">
            <v>Clinic</v>
          </cell>
          <cell r="G613">
            <v>6441</v>
          </cell>
          <cell r="H613">
            <v>43235</v>
          </cell>
          <cell r="I613" t="str">
            <v>97165541600</v>
          </cell>
          <cell r="J613" t="str">
            <v>1st Floor, Al Mansoor Tiger Bldg., Next Lulu Hypermarket, Al Nahda, Sharjah, UAE</v>
          </cell>
          <cell r="K613"/>
          <cell r="L613"/>
        </row>
        <row r="614">
          <cell r="A614" t="str">
            <v>HANEEFA MEDICAL CENTER LLC (MUWEILAH STREET) SHARJAH</v>
          </cell>
          <cell r="B614" t="str">
            <v>NAS Administration Services</v>
          </cell>
          <cell r="C614" t="str">
            <v>United Arab Emirates</v>
          </cell>
          <cell r="D614" t="str">
            <v>Sharjah</v>
          </cell>
          <cell r="F614" t="str">
            <v>Clinic</v>
          </cell>
          <cell r="G614">
            <v>7802</v>
          </cell>
          <cell r="H614">
            <v>44727</v>
          </cell>
          <cell r="I614" t="str">
            <v>97165729880</v>
          </cell>
          <cell r="J614" t="str">
            <v xml:space="preserve">MUWEILAH COMMERCIAL BUILDING, 15/1 125 MUWEILAH STREET, SHARJAH
</v>
          </cell>
          <cell r="K614"/>
          <cell r="L614" t="str">
            <v>HANEEFA MEDICAL CENTER</v>
          </cell>
        </row>
        <row r="615">
          <cell r="A615" t="str">
            <v>HERMOSA MEDICAL CENTER (INDUSTRIAL AREA) SHARJAH</v>
          </cell>
          <cell r="B615" t="str">
            <v>NAS Administration Services</v>
          </cell>
          <cell r="C615" t="str">
            <v>United Arab Emirates</v>
          </cell>
          <cell r="D615" t="str">
            <v>Sharjah</v>
          </cell>
          <cell r="F615" t="str">
            <v>Clinic</v>
          </cell>
          <cell r="G615">
            <v>7318</v>
          </cell>
          <cell r="H615">
            <v>44652</v>
          </cell>
          <cell r="I615" t="str">
            <v>97165355507</v>
          </cell>
          <cell r="J615" t="str">
            <v xml:space="preserve">UNIVERSITY CITY RD – INDUSTRIAL AREA MUWAILEH COMMERCIAL – SHARJAH 
</v>
          </cell>
          <cell r="K615"/>
          <cell r="L615"/>
        </row>
        <row r="616">
          <cell r="A616" t="str">
            <v>Hannover Medical Center - Sharjah</v>
          </cell>
          <cell r="B616" t="str">
            <v>NAS Administration Services</v>
          </cell>
          <cell r="C616" t="str">
            <v>United Arab Emirates</v>
          </cell>
          <cell r="D616" t="str">
            <v>Sharjah</v>
          </cell>
          <cell r="F616" t="str">
            <v>Clinic</v>
          </cell>
          <cell r="G616">
            <v>7284</v>
          </cell>
          <cell r="H616">
            <v>43525</v>
          </cell>
          <cell r="I616" t="str">
            <v>0097165433226</v>
          </cell>
          <cell r="J616" t="str">
            <v>Office 1902, Sarah Al Emarat Tower, Al Majaz 3, Corniche St., Sharjah</v>
          </cell>
          <cell r="K616"/>
          <cell r="L616"/>
        </row>
        <row r="617">
          <cell r="A617" t="str">
            <v>Healers Medical Center [Abu Shagara] Sharjah</v>
          </cell>
          <cell r="B617" t="str">
            <v>NAS Administration Services</v>
          </cell>
          <cell r="C617" t="str">
            <v>United Arab Emirates</v>
          </cell>
          <cell r="D617" t="str">
            <v>Sharjah</v>
          </cell>
          <cell r="F617" t="str">
            <v>Clinic</v>
          </cell>
          <cell r="G617">
            <v>6415</v>
          </cell>
          <cell r="H617">
            <v>40243</v>
          </cell>
          <cell r="I617" t="str">
            <v>0097165539851</v>
          </cell>
          <cell r="J617" t="str">
            <v>Al Thorya Tower, Sallm Bin Omair St., Abu Shagara, Sharjah - U.A.E</v>
          </cell>
          <cell r="K617"/>
          <cell r="L617"/>
        </row>
        <row r="618">
          <cell r="A618" t="str">
            <v>Helal Kalba Medical Clinic (Kalba Street) - Sharjah</v>
          </cell>
          <cell r="B618" t="str">
            <v>NAS Administration Services</v>
          </cell>
          <cell r="C618" t="str">
            <v>United Arab Emirates</v>
          </cell>
          <cell r="D618" t="str">
            <v>Sharjah</v>
          </cell>
          <cell r="F618" t="str">
            <v>Clinic</v>
          </cell>
          <cell r="G618">
            <v>7330</v>
          </cell>
          <cell r="H618">
            <v>43570</v>
          </cell>
          <cell r="I618" t="str">
            <v>0097192776886</v>
          </cell>
          <cell r="J618" t="str">
            <v>Maryman Rashid Muhammad Building Opp. Sharjah Coorperative Society, Kalba Industrial Area, Sharjah</v>
          </cell>
          <cell r="K618" t="str">
            <v xml:space="preserve">Provider contact Information  is Updated 
</v>
          </cell>
          <cell r="L618"/>
        </row>
        <row r="619">
          <cell r="A619" t="str">
            <v>Ideal Medical Center - Sharjah</v>
          </cell>
          <cell r="B619" t="str">
            <v>NAS Administration Services</v>
          </cell>
          <cell r="C619" t="str">
            <v>United Arab Emirates</v>
          </cell>
          <cell r="D619" t="str">
            <v>Sharjah</v>
          </cell>
          <cell r="F619" t="str">
            <v>Clinic</v>
          </cell>
          <cell r="G619">
            <v>5619</v>
          </cell>
          <cell r="H619">
            <v>43800</v>
          </cell>
          <cell r="I619" t="str">
            <v>0097165623844</v>
          </cell>
          <cell r="J619" t="str">
            <v>Flat No 102/104/106 Sheikh Khalid Bldg., 1st Flr, Block A, Al Orooba Street, Rolla Square</v>
          </cell>
          <cell r="K619"/>
          <cell r="L619"/>
        </row>
        <row r="620">
          <cell r="A620" t="str">
            <v>Jory Medical Centre (Al Khan) Sharjah</v>
          </cell>
          <cell r="B620" t="str">
            <v>NAS Administration Services</v>
          </cell>
          <cell r="C620" t="str">
            <v>United Arab Emirates</v>
          </cell>
          <cell r="D620" t="str">
            <v>Sharjah</v>
          </cell>
          <cell r="E620" t="str">
            <v>Al Khan</v>
          </cell>
          <cell r="F620" t="str">
            <v>Clinic</v>
          </cell>
          <cell r="G620">
            <v>7177</v>
          </cell>
          <cell r="H620">
            <v>43586</v>
          </cell>
          <cell r="I620" t="str">
            <v>0097165227676</v>
          </cell>
          <cell r="J620" t="str">
            <v>Al Baker 5 Tower, 4th Floor 402, Al Khan Corniche Street, Shajah</v>
          </cell>
          <cell r="K620"/>
          <cell r="L620"/>
        </row>
        <row r="621">
          <cell r="A621" t="str">
            <v>Kedar Dental Centre (Buhaira Corniche) Sharjah</v>
          </cell>
          <cell r="B621" t="str">
            <v>NAS Administration Services</v>
          </cell>
          <cell r="C621" t="str">
            <v>United Arab Emirates</v>
          </cell>
          <cell r="D621" t="str">
            <v>Sharjah</v>
          </cell>
          <cell r="F621" t="str">
            <v>Clinic</v>
          </cell>
          <cell r="G621">
            <v>6461</v>
          </cell>
          <cell r="H621">
            <v>43692</v>
          </cell>
          <cell r="I621" t="str">
            <v>0097165544001</v>
          </cell>
          <cell r="J621" t="str">
            <v>Ameer Bukamseen Tower, Flat No 108, 109, 110, Buhaira Corniche, Sharjah</v>
          </cell>
          <cell r="K621"/>
          <cell r="L621"/>
        </row>
        <row r="622">
          <cell r="A622" t="str">
            <v>Lamasat Medical Center (Al Taawun)  - Sharjah</v>
          </cell>
          <cell r="B622" t="str">
            <v>NAS Administration Services</v>
          </cell>
          <cell r="C622" t="str">
            <v>United Arab Emirates</v>
          </cell>
          <cell r="D622" t="str">
            <v>Sharjah</v>
          </cell>
          <cell r="F622" t="str">
            <v>Clinic</v>
          </cell>
          <cell r="G622">
            <v>6821</v>
          </cell>
          <cell r="H622">
            <v>43358</v>
          </cell>
          <cell r="I622" t="str">
            <v>0097165591619</v>
          </cell>
          <cell r="J622" t="str">
            <v>Al Taawun, Opposite Sharjah Expo Center Al Sham Tower, 2nd floor, Flat 204, Sharjah, UAE</v>
          </cell>
          <cell r="K622"/>
          <cell r="L622"/>
        </row>
        <row r="623">
          <cell r="A623" t="str">
            <v>Liberty Medical Centre - Sharjah</v>
          </cell>
          <cell r="B623" t="str">
            <v>NAS Administration Services</v>
          </cell>
          <cell r="C623" t="str">
            <v>United Arab Emirates</v>
          </cell>
          <cell r="D623" t="str">
            <v>Sharjah</v>
          </cell>
          <cell r="F623" t="str">
            <v>Clinic</v>
          </cell>
          <cell r="G623">
            <v>6178</v>
          </cell>
          <cell r="H623">
            <v>40513</v>
          </cell>
          <cell r="I623" t="str">
            <v>0097165599379</v>
          </cell>
          <cell r="J623" t="str">
            <v>Shop No. 2, Nayeli-3 Building, Abushaghara, Liberty Signal, King Abdul Aziz street, Sharjah  email:  lmcshj@hotmail.com; kmfeby@hotmail.com</v>
          </cell>
          <cell r="K623"/>
          <cell r="L623" t="str">
            <v>LIBERTY MEDICAL CENTRE GROUP</v>
          </cell>
        </row>
        <row r="624">
          <cell r="A624" t="str">
            <v>Limar Medical Centre (Buhaira Corniche) Sharjah</v>
          </cell>
          <cell r="B624" t="str">
            <v>NAS Administration Services</v>
          </cell>
          <cell r="C624" t="str">
            <v>United Arab Emirates</v>
          </cell>
          <cell r="D624" t="str">
            <v>Sharjah</v>
          </cell>
          <cell r="F624" t="str">
            <v>Clinic</v>
          </cell>
          <cell r="G624">
            <v>5900</v>
          </cell>
          <cell r="H624">
            <v>43525</v>
          </cell>
          <cell r="I624" t="str">
            <v>0097165744245</v>
          </cell>
          <cell r="J624" t="str">
            <v>Al Shamsi Building, 3rd Floor, Above Madfoon Khaima, Buhaira Corniche, Sharjah</v>
          </cell>
          <cell r="K624"/>
          <cell r="L624" t="str">
            <v>Al Saha Wa Al Shifaa One Day Surgery Hospital</v>
          </cell>
        </row>
        <row r="625">
          <cell r="A625" t="str">
            <v>MGM Medical Centre (King Faisal St.) Sharjah</v>
          </cell>
          <cell r="B625" t="str">
            <v>NAS Administration Services</v>
          </cell>
          <cell r="C625" t="str">
            <v>United Arab Emirates</v>
          </cell>
          <cell r="D625" t="str">
            <v>Sharjah</v>
          </cell>
          <cell r="F625" t="str">
            <v>Clinic</v>
          </cell>
          <cell r="G625">
            <v>7053</v>
          </cell>
          <cell r="H625">
            <v>42856</v>
          </cell>
          <cell r="I625" t="str">
            <v>0097165741444</v>
          </cell>
          <cell r="J625" t="str">
            <v xml:space="preserve">Above Suzuki Showroom &amp; CBI Bank, King Faisal St., Al Nud, Sharjah
</v>
          </cell>
          <cell r="K625"/>
          <cell r="L625"/>
        </row>
        <row r="626">
          <cell r="A626" t="str">
            <v>Mampilly Medical Center (Rolla)- Sharjah</v>
          </cell>
          <cell r="B626" t="str">
            <v>NAS Administration Services</v>
          </cell>
          <cell r="C626" t="str">
            <v>United Arab Emirates</v>
          </cell>
          <cell r="D626" t="str">
            <v>Sharjah</v>
          </cell>
          <cell r="F626" t="str">
            <v>Clinic</v>
          </cell>
          <cell r="G626">
            <v>5624</v>
          </cell>
          <cell r="H626">
            <v>36892</v>
          </cell>
          <cell r="I626" t="str">
            <v>0097165616464</v>
          </cell>
          <cell r="J626" t="str">
            <v xml:space="preserve">SHARJAH GOLD CENTER (1 FLOOR) NEXT TO KM TRADING, ROLLA , SHARJAH  Email: mmcinsurance2019@gmail.com
</v>
          </cell>
          <cell r="K626" t="str">
            <v xml:space="preserve">FACILITY RE-CATEGORIZED TO RN1
</v>
          </cell>
          <cell r="L626"/>
        </row>
        <row r="627">
          <cell r="A627" t="str">
            <v>Marina Medical Center - Sharjah</v>
          </cell>
          <cell r="B627" t="str">
            <v>NAS Administration Services</v>
          </cell>
          <cell r="C627" t="str">
            <v>United Arab Emirates</v>
          </cell>
          <cell r="D627" t="str">
            <v>Sharjah</v>
          </cell>
          <cell r="F627" t="str">
            <v>Clinic</v>
          </cell>
          <cell r="G627">
            <v>5625</v>
          </cell>
          <cell r="H627">
            <v>43556</v>
          </cell>
          <cell r="I627" t="str">
            <v>0097165625234</v>
          </cell>
          <cell r="J627" t="str">
            <v xml:space="preserve">P.O.Box 130083
Mezzanine Floor, Al Soor Building
Ibrahim Mohd Al Medfa Street
Above Lifeline Pharmacy, Al Soor Area
Al Mina Road, Sharjah
Sharjah, UAE
</v>
          </cell>
          <cell r="K627"/>
          <cell r="L627"/>
        </row>
        <row r="628">
          <cell r="A628" t="str">
            <v xml:space="preserve">NMC ROYAL MEDICAL CENTRE (Halwan) Sharjah </v>
          </cell>
          <cell r="B628" t="str">
            <v>NAS Administration Services</v>
          </cell>
          <cell r="C628" t="str">
            <v>United Arab Emirates</v>
          </cell>
          <cell r="D628" t="str">
            <v>Sharjah</v>
          </cell>
          <cell r="F628" t="str">
            <v>Clinic</v>
          </cell>
          <cell r="G628">
            <v>7168</v>
          </cell>
          <cell r="H628">
            <v>43040</v>
          </cell>
          <cell r="I628" t="str">
            <v>97165061666</v>
          </cell>
          <cell r="J628" t="str">
            <v>Opp. Al Qassimi Hospital, Wasit Street, Shahba - Sharjah, UAE</v>
          </cell>
          <cell r="K628"/>
          <cell r="L628" t="str">
            <v>NMC - SUNNY CLUSTER</v>
          </cell>
        </row>
        <row r="629">
          <cell r="A629" t="str">
            <v>New Medical Center - Sharjah</v>
          </cell>
          <cell r="B629" t="str">
            <v>NAS Administration Services</v>
          </cell>
          <cell r="C629" t="str">
            <v>United Arab Emirates</v>
          </cell>
          <cell r="D629" t="str">
            <v>Sharjah</v>
          </cell>
          <cell r="F629" t="str">
            <v>Clinic</v>
          </cell>
          <cell r="G629">
            <v>5781</v>
          </cell>
          <cell r="H629">
            <v>36892</v>
          </cell>
          <cell r="I629" t="str">
            <v>0097165758000</v>
          </cell>
          <cell r="J629" t="str">
            <v xml:space="preserve">1st and 2nd Floor, Bel Rashid Building Buhairah Corniche, Sharjah, UAE P.O.Box 25262
</v>
          </cell>
          <cell r="K629" t="str">
            <v>FACILITY LINKED TO NEW GROUP</v>
          </cell>
          <cell r="L629" t="str">
            <v>NMC - SUNNY CLUSTER</v>
          </cell>
        </row>
        <row r="630">
          <cell r="A630" t="str">
            <v>New Sunny Medical Centre (Rolla) - Sharjah</v>
          </cell>
          <cell r="B630" t="str">
            <v>NAS Administration Services</v>
          </cell>
          <cell r="C630" t="str">
            <v>United Arab Emirates</v>
          </cell>
          <cell r="D630" t="str">
            <v>Sharjah</v>
          </cell>
          <cell r="F630" t="str">
            <v>Clinic</v>
          </cell>
          <cell r="G630">
            <v>6008</v>
          </cell>
          <cell r="H630">
            <v>40380</v>
          </cell>
          <cell r="I630" t="str">
            <v>0097165639966</v>
          </cell>
          <cell r="J630" t="str">
            <v>3rd Floor, Al Mutawa Building, Behind UAE Exchange, Al Arouba Street, Umm Tarafa, Rolla, Sharjah, UAE</v>
          </cell>
          <cell r="K630"/>
          <cell r="L630" t="str">
            <v>NMC - SUNNY CLUSTER</v>
          </cell>
        </row>
        <row r="631">
          <cell r="A631" t="str">
            <v>Newyork Medical Centre (Al Majaz 1) - Sharjah</v>
          </cell>
          <cell r="B631" t="str">
            <v>NAS Administration Services</v>
          </cell>
          <cell r="C631" t="str">
            <v>United Arab Emirates</v>
          </cell>
          <cell r="D631" t="str">
            <v>Sharjah</v>
          </cell>
          <cell r="F631" t="str">
            <v>Clinic</v>
          </cell>
          <cell r="G631">
            <v>7012</v>
          </cell>
          <cell r="H631">
            <v>43539</v>
          </cell>
          <cell r="I631" t="str">
            <v>0097165223887</v>
          </cell>
          <cell r="J631" t="str">
            <v>401, Corniche Plaza 1, Buhaira Corniche, Opposite Marbella Resort &amp; Holiday International, Sharjah, UAE</v>
          </cell>
          <cell r="K631"/>
          <cell r="L631"/>
        </row>
        <row r="632">
          <cell r="A632" t="str">
            <v>PRIMECORP MEDICAL CENTER L.L.C SHJ 1 (AL NAHDA) SHARJAH</v>
          </cell>
          <cell r="B632" t="str">
            <v>NAS Administration Services</v>
          </cell>
          <cell r="C632" t="str">
            <v>United Arab Emirates</v>
          </cell>
          <cell r="D632" t="str">
            <v>Sharjah</v>
          </cell>
          <cell r="F632" t="str">
            <v>Clinic</v>
          </cell>
          <cell r="G632">
            <v>8063</v>
          </cell>
          <cell r="H632">
            <v>44531</v>
          </cell>
          <cell r="I632" t="str">
            <v>091747070999</v>
          </cell>
          <cell r="J632" t="str">
            <v xml:space="preserve">SHOP NO. 1 AL RODA TOWER 2, MAKALA ST. AL NAHDA SHARJAH 
</v>
          </cell>
          <cell r="K632"/>
          <cell r="L632" t="str">
            <v>Prime Healthcare Group</v>
          </cell>
        </row>
        <row r="633">
          <cell r="A633" t="str">
            <v>Perfect Medical Centre (Rolla)- Sharjah</v>
          </cell>
          <cell r="B633" t="str">
            <v>NAS Administration Services</v>
          </cell>
          <cell r="C633" t="str">
            <v>United Arab Emirates</v>
          </cell>
          <cell r="D633" t="str">
            <v>Sharjah</v>
          </cell>
          <cell r="F633" t="str">
            <v>Clinic</v>
          </cell>
          <cell r="G633" t="str">
            <v>MOH-F-1000252</v>
          </cell>
          <cell r="H633">
            <v>39189</v>
          </cell>
          <cell r="I633" t="str">
            <v>0097165630009</v>
          </cell>
          <cell r="J633" t="str">
            <v xml:space="preserve">Rolla, UAE Exchange Bldg. email: insurance.pmc@gmail.com; </v>
          </cell>
          <cell r="K633" t="str">
            <v>TEMPORARILY CLOSED</v>
          </cell>
          <cell r="L633" t="str">
            <v>Novo Healthcare</v>
          </cell>
        </row>
        <row r="634">
          <cell r="A634" t="str">
            <v>Peshawar Medical Centre LLC - Sharjah</v>
          </cell>
          <cell r="B634" t="str">
            <v>NAS Administration Services</v>
          </cell>
          <cell r="C634" t="str">
            <v>United Arab Emirates</v>
          </cell>
          <cell r="D634" t="str">
            <v>Sharjah</v>
          </cell>
          <cell r="F634" t="str">
            <v>Clinic</v>
          </cell>
          <cell r="G634">
            <v>6194</v>
          </cell>
          <cell r="H634">
            <v>43388</v>
          </cell>
          <cell r="I634" t="str">
            <v>0097165633755</v>
          </cell>
          <cell r="J634" t="str">
            <v>Rolla Mall, 3rd Floor, Flat No. 308 &amp; 309, Sharjah</v>
          </cell>
          <cell r="K634"/>
          <cell r="L634"/>
        </row>
        <row r="635">
          <cell r="A635" t="str">
            <v>Premier Medical Centre (Rolla) Sharjah</v>
          </cell>
          <cell r="B635" t="str">
            <v>NAS Administration Services</v>
          </cell>
          <cell r="C635" t="str">
            <v>United Arab Emirates</v>
          </cell>
          <cell r="D635" t="str">
            <v>Sharjah</v>
          </cell>
          <cell r="F635" t="str">
            <v>Clinic</v>
          </cell>
          <cell r="G635">
            <v>6245</v>
          </cell>
          <cell r="H635">
            <v>43631</v>
          </cell>
          <cell r="I635" t="str">
            <v>0097165616188</v>
          </cell>
          <cell r="J635" t="str">
            <v>Emirates Post Office Bldg. Al Ghuwair, Rolla, Sharjah</v>
          </cell>
          <cell r="K635"/>
          <cell r="L635"/>
        </row>
        <row r="636">
          <cell r="A636" t="str">
            <v>Prime Medical Centre Al Qasimia (King Abdul Aziz St.) Sharjah</v>
          </cell>
          <cell r="B636" t="str">
            <v>NAS Administration Services</v>
          </cell>
          <cell r="C636" t="str">
            <v>United Arab Emirates</v>
          </cell>
          <cell r="D636" t="str">
            <v>Sharjah</v>
          </cell>
          <cell r="F636" t="str">
            <v>Clinic</v>
          </cell>
          <cell r="G636">
            <v>6209</v>
          </cell>
          <cell r="H636">
            <v>39251</v>
          </cell>
          <cell r="I636" t="str">
            <v>0097165752200</v>
          </cell>
          <cell r="J636" t="str">
            <v>Immigration Road, Near Mashreq Bank, King Abdul Aziz St., Sharjah, UAE</v>
          </cell>
          <cell r="K636"/>
          <cell r="L636" t="str">
            <v>Prime Healthcare Group</v>
          </cell>
        </row>
        <row r="637">
          <cell r="A637" t="str">
            <v>REAYAHT AL JAMAL MEDICAL CENTER (AL MAJAZ 1) SHARJAH</v>
          </cell>
          <cell r="B637" t="str">
            <v>NAS Administration Services</v>
          </cell>
          <cell r="C637" t="str">
            <v>United Arab Emirates</v>
          </cell>
          <cell r="D637" t="str">
            <v>Sharjah</v>
          </cell>
          <cell r="F637" t="str">
            <v>Clinic</v>
          </cell>
          <cell r="G637">
            <v>6642</v>
          </cell>
          <cell r="H637">
            <v>44849</v>
          </cell>
          <cell r="I637" t="str">
            <v>97165620260</v>
          </cell>
          <cell r="J637" t="str">
            <v xml:space="preserve"> AL NAKHEEL TOWER, 110 CORNICHE ST, AL MAJAZ 1, SHARJAH</v>
          </cell>
          <cell r="K637"/>
          <cell r="L637"/>
        </row>
        <row r="638">
          <cell r="A638" t="str">
            <v>RUKIN AL SHIFAA MEDICAL CENTRE (AL ROLLA) SHARJAH</v>
          </cell>
          <cell r="B638" t="str">
            <v>NAS Administration Services</v>
          </cell>
          <cell r="C638" t="str">
            <v>United Arab Emirates</v>
          </cell>
          <cell r="D638" t="str">
            <v>Sharjah</v>
          </cell>
          <cell r="F638" t="str">
            <v>Clinic</v>
          </cell>
          <cell r="G638">
            <v>6992</v>
          </cell>
          <cell r="H638">
            <v>44866</v>
          </cell>
          <cell r="I638" t="str">
            <v>97165740800</v>
          </cell>
          <cell r="J638" t="str">
            <v>AL MUTHWA BUILDING, ROLLA SQUARE PARK, SHARJAH</v>
          </cell>
          <cell r="K638"/>
          <cell r="L638"/>
        </row>
        <row r="639">
          <cell r="A639" t="str">
            <v>Reem Al Nahda Medical Diagnostic Center - Sharjah</v>
          </cell>
          <cell r="B639" t="str">
            <v>NAS Administration Services</v>
          </cell>
          <cell r="C639" t="str">
            <v>United Arab Emirates</v>
          </cell>
          <cell r="D639" t="str">
            <v>Sharjah</v>
          </cell>
          <cell r="F639" t="str">
            <v>Clinic</v>
          </cell>
          <cell r="G639">
            <v>6338</v>
          </cell>
          <cell r="H639">
            <v>42125</v>
          </cell>
          <cell r="I639" t="str">
            <v>0097165620831</v>
          </cell>
          <cell r="J639" t="str">
            <v xml:space="preserve">Al Nahda, In Front of Carrefour, Sharjah email: receivables@reemmedical.com </v>
          </cell>
          <cell r="K639"/>
          <cell r="L639" t="str">
            <v>AVIVO GROUP</v>
          </cell>
        </row>
        <row r="640">
          <cell r="A640" t="str">
            <v>Reem Medical Diagnostic Centre (Rolla) - Sharjah</v>
          </cell>
          <cell r="B640" t="str">
            <v>NAS Administration Services</v>
          </cell>
          <cell r="C640" t="str">
            <v>United Arab Emirates</v>
          </cell>
          <cell r="D640" t="str">
            <v>Sharjah</v>
          </cell>
          <cell r="F640" t="str">
            <v>Clinic</v>
          </cell>
          <cell r="G640">
            <v>5502</v>
          </cell>
          <cell r="H640">
            <v>42125</v>
          </cell>
          <cell r="I640" t="str">
            <v>0097165620831</v>
          </cell>
          <cell r="J640" t="str">
            <v>Al Arouba Street, Juma Al Mutawa Bldg., Rolla, Sharjah</v>
          </cell>
          <cell r="K640"/>
          <cell r="L640" t="str">
            <v>AVIVO GROUP</v>
          </cell>
        </row>
        <row r="641">
          <cell r="A641" t="str">
            <v>Regal Medical Centre  (Muwailih) Sharjah</v>
          </cell>
          <cell r="B641" t="str">
            <v>NAS Administration Services</v>
          </cell>
          <cell r="C641" t="str">
            <v>United Arab Emirates</v>
          </cell>
          <cell r="D641" t="str">
            <v>Sharjah</v>
          </cell>
          <cell r="F641" t="str">
            <v>Clinic</v>
          </cell>
          <cell r="G641">
            <v>6243</v>
          </cell>
          <cell r="H641">
            <v>42877</v>
          </cell>
          <cell r="I641" t="str">
            <v>0097165354175</v>
          </cell>
          <cell r="J641" t="str">
            <v>Flat 104, 1st Floor, Al Wadi Buidling, Kalba Road, above Jenoub Al Madina Supermarket, Muwailih, Sharjah email:vasudeva.dr@gmail.com</v>
          </cell>
          <cell r="K641"/>
          <cell r="L641"/>
        </row>
        <row r="642">
          <cell r="A642" t="str">
            <v>Riaz Medical Center - Sharjah</v>
          </cell>
          <cell r="B642" t="str">
            <v>NAS Administration Services</v>
          </cell>
          <cell r="C642" t="str">
            <v>United Arab Emirates</v>
          </cell>
          <cell r="D642" t="str">
            <v>Sharjah</v>
          </cell>
          <cell r="F642" t="str">
            <v>Clinic</v>
          </cell>
          <cell r="G642">
            <v>5710</v>
          </cell>
          <cell r="H642">
            <v>43405</v>
          </cell>
          <cell r="I642" t="str">
            <v>0097165583351</v>
          </cell>
          <cell r="J642" t="str">
            <v>Al Shahba, Al Wasit Street, Sharjah, UAE</v>
          </cell>
          <cell r="K642"/>
          <cell r="L642" t="str">
            <v>Riaz Medical Centre</v>
          </cell>
        </row>
        <row r="643">
          <cell r="A643" t="str">
            <v>Right Medical Centre - Sharjah</v>
          </cell>
          <cell r="B643" t="str">
            <v>NAS Administration Services</v>
          </cell>
          <cell r="C643" t="str">
            <v>United Arab Emirates</v>
          </cell>
          <cell r="D643" t="str">
            <v>Sharjah</v>
          </cell>
          <cell r="F643" t="str">
            <v>Clinic</v>
          </cell>
          <cell r="G643">
            <v>6068</v>
          </cell>
          <cell r="H643">
            <v>43344</v>
          </cell>
          <cell r="I643" t="str">
            <v>0097165551575</v>
          </cell>
          <cell r="J643" t="str">
            <v>1st Floor, Saleh Bin Saleh Building, King Faisal Street, Near Prime Tower Hotel, Sharjah, UAE</v>
          </cell>
          <cell r="K643"/>
          <cell r="L643"/>
        </row>
        <row r="644">
          <cell r="A644" t="str">
            <v>SEAFARER CLINIC (KHALID PORT) SHARJAH</v>
          </cell>
          <cell r="B644" t="str">
            <v>NAS Administration Services</v>
          </cell>
          <cell r="C644" t="str">
            <v>United Arab Emirates</v>
          </cell>
          <cell r="D644" t="str">
            <v>Sharjah</v>
          </cell>
          <cell r="F644" t="str">
            <v>Clinic</v>
          </cell>
          <cell r="G644">
            <v>8083</v>
          </cell>
          <cell r="H644">
            <v>44666</v>
          </cell>
          <cell r="I644" t="str">
            <v>97165634522</v>
          </cell>
          <cell r="J644" t="str">
            <v>PK 16 D, KHALID PORT, SHARJAH</v>
          </cell>
          <cell r="K644"/>
          <cell r="L644"/>
        </row>
        <row r="645">
          <cell r="A645" t="str">
            <v>SHIFA AL RABEE MEDICAL CENTRE (MUWAILEH) SHARJAH</v>
          </cell>
          <cell r="B645" t="str">
            <v>NAS Administration Services</v>
          </cell>
          <cell r="C645" t="str">
            <v>United Arab Emirates</v>
          </cell>
          <cell r="D645" t="str">
            <v>Sharjah</v>
          </cell>
          <cell r="F645" t="str">
            <v>Clinic</v>
          </cell>
          <cell r="G645">
            <v>8156</v>
          </cell>
          <cell r="H645">
            <v>44896</v>
          </cell>
          <cell r="I645" t="str">
            <v>9715959123</v>
          </cell>
          <cell r="J645" t="str">
            <v xml:space="preserve">SHIFA AL RABEE MEDICAL CENTRE BUILDING,2609,GROUND FLOOR,MUWAILEH COMMERCIAL,INDUSTRIAL AREA,BUS STATION ROAD, MUWAILEH INDUSTRIAL AREA COMMERCIAL SHJ,SHARJAH,UAE	MUWAILEH COMMERCIAL
</v>
          </cell>
          <cell r="K645"/>
          <cell r="L645" t="str">
            <v>Shifa Al Jazeera Medical Group</v>
          </cell>
        </row>
        <row r="646">
          <cell r="A646" t="str">
            <v>Sabah Al Noor Medical Center - Sharjah</v>
          </cell>
          <cell r="B646" t="str">
            <v>NAS Administration Services</v>
          </cell>
          <cell r="C646" t="str">
            <v>United Arab Emirates</v>
          </cell>
          <cell r="D646" t="str">
            <v>Sharjah</v>
          </cell>
          <cell r="F646" t="str">
            <v>Clinic</v>
          </cell>
          <cell r="G646">
            <v>5895</v>
          </cell>
          <cell r="H646">
            <v>42856</v>
          </cell>
          <cell r="I646" t="str">
            <v>0097165558441</v>
          </cell>
          <cell r="J646" t="str">
            <v>M2, Block A, Mr. Baker Building, King Faisal Road, Abu Shaghara, Sharjah</v>
          </cell>
          <cell r="K646"/>
          <cell r="L646" t="str">
            <v>Al Rashidiya Al Noor Polyclinic</v>
          </cell>
        </row>
        <row r="647">
          <cell r="A647" t="str">
            <v>Sahara Medical Centre (Al Nahda)- Sharjah</v>
          </cell>
          <cell r="B647" t="str">
            <v>NAS Administration Services</v>
          </cell>
          <cell r="C647" t="str">
            <v>United Arab Emirates</v>
          </cell>
          <cell r="D647" t="str">
            <v>Sharjah</v>
          </cell>
          <cell r="F647" t="str">
            <v>Clinic</v>
          </cell>
          <cell r="G647">
            <v>6103</v>
          </cell>
          <cell r="H647">
            <v>42767</v>
          </cell>
          <cell r="I647" t="str">
            <v>0097165318887</v>
          </cell>
          <cell r="J647" t="str">
            <v>Al Nahda, Sharjah, UAE P.O.Box: 65257</v>
          </cell>
          <cell r="K647"/>
          <cell r="L647"/>
        </row>
        <row r="648">
          <cell r="A648" t="str">
            <v>Saif Zone Medical Clinic - Sharjah</v>
          </cell>
          <cell r="B648" t="str">
            <v>NAS Administration Services</v>
          </cell>
          <cell r="C648" t="str">
            <v>United Arab Emirates</v>
          </cell>
          <cell r="D648" t="str">
            <v>Sharjah</v>
          </cell>
          <cell r="F648" t="str">
            <v>Clinic</v>
          </cell>
          <cell r="G648">
            <v>6377</v>
          </cell>
          <cell r="H648">
            <v>42170</v>
          </cell>
          <cell r="I648" t="str">
            <v>0097165578471</v>
          </cell>
          <cell r="J648" t="str">
            <v>F2 Area, Sharjah International Airport, Free Zone, Opposite Purvi Enterprises, Sharjah</v>
          </cell>
          <cell r="K648"/>
          <cell r="L648" t="str">
            <v>Saif Zone Medical Clinic</v>
          </cell>
        </row>
        <row r="649">
          <cell r="A649" t="str">
            <v>Sameena Medical Centre (Al Nabba) Sharjah</v>
          </cell>
          <cell r="B649" t="str">
            <v>NAS Administration Services</v>
          </cell>
          <cell r="C649" t="str">
            <v>United Arab Emirates</v>
          </cell>
          <cell r="D649" t="str">
            <v>Sharjah</v>
          </cell>
          <cell r="F649" t="str">
            <v>Clinic</v>
          </cell>
          <cell r="G649">
            <v>5635</v>
          </cell>
          <cell r="H649">
            <v>43784</v>
          </cell>
          <cell r="I649" t="str">
            <v>0097165636192</v>
          </cell>
          <cell r="J649" t="str">
            <v>Flat-101, Al Zahra Building (above Al Fardan Exchange), Clock Tower Roundabout, Sharjah</v>
          </cell>
          <cell r="K649"/>
          <cell r="L649"/>
        </row>
        <row r="650">
          <cell r="A650" t="str">
            <v>Samnan Medical Centre - Sharjah</v>
          </cell>
          <cell r="B650" t="str">
            <v>NAS Administration Services</v>
          </cell>
          <cell r="C650" t="str">
            <v>United Arab Emirates</v>
          </cell>
          <cell r="D650" t="str">
            <v>Sharjah</v>
          </cell>
          <cell r="F650" t="str">
            <v>Clinic</v>
          </cell>
          <cell r="G650">
            <v>6112</v>
          </cell>
          <cell r="H650">
            <v>39709</v>
          </cell>
          <cell r="I650" t="str">
            <v>0097165663500</v>
          </cell>
          <cell r="J650" t="str">
            <v>Flat 110, Bank Bldg._x000D_
P.O.Box: 151080_x000D_
Sharjah, U.A.E</v>
          </cell>
          <cell r="K650"/>
          <cell r="L650"/>
        </row>
        <row r="651">
          <cell r="A651" t="str">
            <v>Sana Habib Medical Centre LLC - Sharjah</v>
          </cell>
          <cell r="B651" t="str">
            <v>NAS Administration Services</v>
          </cell>
          <cell r="C651" t="str">
            <v>United Arab Emirates</v>
          </cell>
          <cell r="D651" t="str">
            <v>Sharjah</v>
          </cell>
          <cell r="F651" t="str">
            <v>Clinic</v>
          </cell>
          <cell r="G651">
            <v>7014</v>
          </cell>
          <cell r="H651">
            <v>43435</v>
          </cell>
          <cell r="I651" t="str">
            <v>0097165396566</v>
          </cell>
          <cell r="J651" t="str">
            <v>C.G. Mall C-block, 4th Floor, Opposite Nova Park, Sharjah</v>
          </cell>
          <cell r="K651"/>
          <cell r="L651"/>
        </row>
        <row r="652">
          <cell r="A652" t="str">
            <v>Shamaal Al Ahalia Medical Centre</v>
          </cell>
          <cell r="B652" t="str">
            <v>NAS Administration Services</v>
          </cell>
          <cell r="C652" t="str">
            <v>United Arab Emirates</v>
          </cell>
          <cell r="D652" t="str">
            <v>Sharjah</v>
          </cell>
          <cell r="F652" t="str">
            <v>Clinic</v>
          </cell>
          <cell r="G652">
            <v>6879</v>
          </cell>
          <cell r="H652">
            <v>44119</v>
          </cell>
          <cell r="I652" t="str">
            <v>97165744529</v>
          </cell>
          <cell r="J652" t="str">
            <v xml:space="preserve">NEAR CLOCK TOWER,OPP.KALYAN SILKS,SHEIKH ZAYED STREET </v>
          </cell>
          <cell r="K652"/>
          <cell r="L652" t="str">
            <v>Ahalia</v>
          </cell>
        </row>
        <row r="653">
          <cell r="A653" t="str">
            <v>Shifa Al Jazeera Medical Centre  (Al Zahra St) - Sharjah</v>
          </cell>
          <cell r="B653" t="str">
            <v>NAS Administration Services</v>
          </cell>
          <cell r="C653" t="str">
            <v>United Arab Emirates</v>
          </cell>
          <cell r="D653" t="str">
            <v>Sharjah</v>
          </cell>
          <cell r="F653" t="str">
            <v>Clinic</v>
          </cell>
          <cell r="G653">
            <v>5877</v>
          </cell>
          <cell r="H653">
            <v>42309</v>
          </cell>
          <cell r="I653" t="str">
            <v>0097165617277</v>
          </cell>
          <cell r="J653" t="str">
            <v>Next to Al Musalla Pharmacy, Al Zahra Street, Rolla, Sharjah</v>
          </cell>
          <cell r="K653"/>
          <cell r="L653" t="str">
            <v>Shifa Al Jazeera Medical Group</v>
          </cell>
        </row>
        <row r="654">
          <cell r="A654" t="str">
            <v>Sidrah Medical Centre (Al Tawoun St) - Sharjah</v>
          </cell>
          <cell r="B654" t="str">
            <v>NAS Administration Services</v>
          </cell>
          <cell r="C654" t="str">
            <v>United Arab Emirates</v>
          </cell>
          <cell r="D654" t="str">
            <v>Sharjah</v>
          </cell>
          <cell r="F654" t="str">
            <v>Clinic</v>
          </cell>
          <cell r="G654" t="str">
            <v>MOH-F-1000389</v>
          </cell>
          <cell r="H654">
            <v>43480</v>
          </cell>
          <cell r="I654" t="str">
            <v>0097165655657</v>
          </cell>
          <cell r="J654" t="str">
            <v>Al Mamzar 1, Al Tawoun St., Tiger Building 4, Mezanina Floor, Next to Al Amal Tower, Sharjah</v>
          </cell>
          <cell r="K654"/>
          <cell r="L654"/>
        </row>
        <row r="655">
          <cell r="A655" t="str">
            <v>Siyad Specialist Medical Centre (Muwailih) Sharjah</v>
          </cell>
          <cell r="B655" t="str">
            <v>NAS Administration Services</v>
          </cell>
          <cell r="C655" t="str">
            <v>United Arab Emirates</v>
          </cell>
          <cell r="D655" t="str">
            <v>Sharjah</v>
          </cell>
          <cell r="F655" t="str">
            <v>Clinic</v>
          </cell>
          <cell r="G655">
            <v>6262</v>
          </cell>
          <cell r="H655">
            <v>42877</v>
          </cell>
          <cell r="I655" t="str">
            <v>0097165358305</v>
          </cell>
          <cell r="J655" t="str">
            <v>Shop No. 1, Al Wadi Bldg. Maliha Road, Muweilah, Sharjah</v>
          </cell>
          <cell r="K655"/>
          <cell r="L655"/>
        </row>
        <row r="656">
          <cell r="A656" t="str">
            <v>Starcare Medical Center (Rolla) Sharjah</v>
          </cell>
          <cell r="B656" t="str">
            <v>NAS Administration Services</v>
          </cell>
          <cell r="C656" t="str">
            <v>United Arab Emirates</v>
          </cell>
          <cell r="D656" t="str">
            <v>Sharjah</v>
          </cell>
          <cell r="F656" t="str">
            <v>Clinic</v>
          </cell>
          <cell r="G656">
            <v>7331</v>
          </cell>
          <cell r="H656">
            <v>43586</v>
          </cell>
          <cell r="I656" t="str">
            <v>0097165611099</v>
          </cell>
          <cell r="J656" t="str">
            <v>Malabar Plaza, First Floor, Al Ghuwair 8th Al Arowba Street, Rolla, Sharjah</v>
          </cell>
          <cell r="K656"/>
          <cell r="L656"/>
        </row>
        <row r="657">
          <cell r="A657" t="str">
            <v>Sunny Al Buhairah Medical Centre (Al Majaz) Sharjah</v>
          </cell>
          <cell r="B657" t="str">
            <v>NAS Administration Services</v>
          </cell>
          <cell r="C657" t="str">
            <v>United Arab Emirates</v>
          </cell>
          <cell r="D657" t="str">
            <v>Sharjah</v>
          </cell>
          <cell r="F657" t="str">
            <v>Clinic</v>
          </cell>
          <cell r="G657">
            <v>6295</v>
          </cell>
          <cell r="H657">
            <v>40801</v>
          </cell>
          <cell r="I657" t="str">
            <v>97165566689</v>
          </cell>
          <cell r="J657" t="str">
            <v>Formerly known as NMC Sunny Al Buhairah Medical Centre 1st Floor، Next to Kakooli Tower, Near Buhairah Police Station, Al Majaz</v>
          </cell>
          <cell r="K657"/>
          <cell r="L657" t="str">
            <v>NMC - SUNNY CLUSTER</v>
          </cell>
        </row>
        <row r="658">
          <cell r="A658" t="str">
            <v>Sunny Al Nahda Medical Centre (Al Nahda) Shj</v>
          </cell>
          <cell r="B658" t="str">
            <v>NAS Administration Services</v>
          </cell>
          <cell r="C658" t="str">
            <v>United Arab Emirates</v>
          </cell>
          <cell r="D658" t="str">
            <v>Sharjah</v>
          </cell>
          <cell r="F658" t="str">
            <v>Clinic</v>
          </cell>
          <cell r="G658">
            <v>6381</v>
          </cell>
          <cell r="H658">
            <v>40359</v>
          </cell>
          <cell r="I658" t="str">
            <v>97165305252</v>
          </cell>
          <cell r="J658" t="str">
            <v>Formerly known as NMC Sunny Al Nahda Medical Centre First Floor, Al Shaiba Building, Al Nahda,Opp. Carrefour Express, Al Nahda, Sharjah, UAE</v>
          </cell>
          <cell r="K658"/>
          <cell r="L658" t="str">
            <v>NMC - SUNNY CLUSTER</v>
          </cell>
        </row>
        <row r="659">
          <cell r="A659" t="str">
            <v>Sunny Maysloon Speciality Medical Centre (Maysloon) Sharjah</v>
          </cell>
          <cell r="B659" t="str">
            <v>NAS Administration Services</v>
          </cell>
          <cell r="C659" t="str">
            <v>United Arab Emirates</v>
          </cell>
          <cell r="D659" t="str">
            <v>Sharjah</v>
          </cell>
          <cell r="F659" t="str">
            <v>Clinic</v>
          </cell>
          <cell r="G659">
            <v>7183</v>
          </cell>
          <cell r="H659">
            <v>43084</v>
          </cell>
          <cell r="I659" t="str">
            <v>0097165455966</v>
          </cell>
          <cell r="J659" t="str">
            <v>Formerly known as NMC Sunny Maysloon Speciality Medical Centre, Near LuLu Hypermarket, Al Kuwait St., Maysloon - Sharjah, UAE</v>
          </cell>
          <cell r="K659"/>
          <cell r="L659" t="str">
            <v>NMC - SUNNY CLUSTER</v>
          </cell>
        </row>
        <row r="660">
          <cell r="A660" t="str">
            <v>Sunny Medical Centre (Al Shahba) - Sharjah</v>
          </cell>
          <cell r="B660" t="str">
            <v>NAS Administration Services</v>
          </cell>
          <cell r="C660" t="str">
            <v>United Arab Emirates</v>
          </cell>
          <cell r="D660" t="str">
            <v>Sharjah</v>
          </cell>
          <cell r="F660" t="str">
            <v>Clinic</v>
          </cell>
          <cell r="G660">
            <v>5687</v>
          </cell>
          <cell r="H660">
            <v>36892</v>
          </cell>
          <cell r="I660" t="str">
            <v>97165388966</v>
          </cell>
          <cell r="J660" t="str">
            <v>Formerly known as NMC Sunny Medical Centre 1st Floor, Shaikha Anood Building, Wasit Street, Shahba - Sharjah, UAE</v>
          </cell>
          <cell r="K660"/>
          <cell r="L660" t="str">
            <v>NMC - SUNNY CLUSTER</v>
          </cell>
        </row>
        <row r="661">
          <cell r="A661" t="str">
            <v>Sunny Sharqan Medical Center (Al Sharq St.) Sharjah</v>
          </cell>
          <cell r="B661" t="str">
            <v>NAS Administration Services</v>
          </cell>
          <cell r="C661" t="str">
            <v>United Arab Emirates</v>
          </cell>
          <cell r="D661" t="str">
            <v>Sharjah</v>
          </cell>
          <cell r="F661" t="str">
            <v>Clinic</v>
          </cell>
          <cell r="G661">
            <v>7056</v>
          </cell>
          <cell r="H661">
            <v>42887</v>
          </cell>
          <cell r="I661" t="str">
            <v>97165667996</v>
          </cell>
          <cell r="J661" t="str">
            <v>Formerly known as NMC Sunny Sharqan - Al Sharq St , Al Arouba Street, Towards Ajman, Sharjah, UAE</v>
          </cell>
          <cell r="K661"/>
          <cell r="L661" t="str">
            <v>NMC - SUNNY CLUSTER</v>
          </cell>
        </row>
        <row r="662">
          <cell r="A662" t="str">
            <v>Sunny Speciality Medical Centre (Rolla) - Sharjah</v>
          </cell>
          <cell r="B662" t="str">
            <v>NAS Administration Services</v>
          </cell>
          <cell r="C662" t="str">
            <v>United Arab Emirates</v>
          </cell>
          <cell r="D662" t="str">
            <v>Sharjah</v>
          </cell>
          <cell r="F662" t="str">
            <v>Clinic</v>
          </cell>
          <cell r="G662">
            <v>6163</v>
          </cell>
          <cell r="H662">
            <v>42095</v>
          </cell>
          <cell r="I662" t="str">
            <v>97165455966</v>
          </cell>
          <cell r="J662" t="str">
            <v>Formerly known as NMC Sunny Speciality Medical Centre 1st Floor, Eisa Building-2, Opp. Rolla Square, Rolla, Sharjah - Sharjah</v>
          </cell>
          <cell r="K662"/>
          <cell r="L662" t="str">
            <v>NMC - SUNNY CLUSTER</v>
          </cell>
        </row>
        <row r="663">
          <cell r="A663" t="str">
            <v>WE CARE MEDICAL CENTRE LLC  (INDUSTRIAL AREA 10) SHARJAH</v>
          </cell>
          <cell r="B663" t="str">
            <v>NAS Administration Services</v>
          </cell>
          <cell r="C663" t="str">
            <v>United Arab Emirates</v>
          </cell>
          <cell r="D663" t="str">
            <v>Sharjah</v>
          </cell>
          <cell r="F663" t="str">
            <v>Clinic</v>
          </cell>
          <cell r="G663">
            <v>7666</v>
          </cell>
          <cell r="H663">
            <v>44378</v>
          </cell>
          <cell r="I663" t="str">
            <v>97165779977</v>
          </cell>
          <cell r="J663" t="str">
            <v xml:space="preserve">INDUSTRIAL AREA 10, SHOP NO 2,KHANSAHIB BUILDING , SHARJAH
INDUSTRIAL AREA 10
</v>
          </cell>
          <cell r="K663"/>
          <cell r="L663"/>
        </row>
        <row r="664">
          <cell r="A664" t="str">
            <v>Yas Medical Center (Sajja) - Sharjah</v>
          </cell>
          <cell r="B664" t="str">
            <v>NAS Administration Services</v>
          </cell>
          <cell r="C664" t="str">
            <v>United Arab Emirates</v>
          </cell>
          <cell r="D664" t="str">
            <v>Sharjah</v>
          </cell>
          <cell r="F664" t="str">
            <v>Clinic</v>
          </cell>
          <cell r="G664">
            <v>6893</v>
          </cell>
          <cell r="H664">
            <v>43235</v>
          </cell>
          <cell r="I664" t="str">
            <v>0097165361258</v>
          </cell>
          <cell r="J664" t="str">
            <v>Sajaa Industrial Area, Near Alimoosa Company</v>
          </cell>
          <cell r="K664"/>
          <cell r="L664"/>
        </row>
        <row r="665">
          <cell r="A665" t="str">
            <v>Zaferulla Medical Centre- Sharjah</v>
          </cell>
          <cell r="B665" t="str">
            <v>NAS Administration Services</v>
          </cell>
          <cell r="C665" t="str">
            <v>United Arab Emirates</v>
          </cell>
          <cell r="D665" t="str">
            <v>Sharjah</v>
          </cell>
          <cell r="F665" t="str">
            <v>Clinic</v>
          </cell>
          <cell r="G665">
            <v>6501</v>
          </cell>
          <cell r="H665">
            <v>43358</v>
          </cell>
          <cell r="I665" t="str">
            <v>0097165443080</v>
          </cell>
          <cell r="J665" t="str">
            <v>Tiger Building, Ground Floor, Flat No. 13 &amp; 14, Sharjah</v>
          </cell>
          <cell r="K665"/>
          <cell r="L665"/>
        </row>
        <row r="666">
          <cell r="A666" t="str">
            <v>Al Borj Medical Laboratory - Sharjah</v>
          </cell>
          <cell r="B666" t="str">
            <v>NAS Administration Services</v>
          </cell>
          <cell r="C666" t="str">
            <v>United Arab Emirates</v>
          </cell>
          <cell r="D666" t="str">
            <v>Sharjah</v>
          </cell>
          <cell r="F666" t="str">
            <v>Diagnostics</v>
          </cell>
          <cell r="G666">
            <v>6095</v>
          </cell>
          <cell r="H666">
            <v>41365</v>
          </cell>
          <cell r="I666" t="str">
            <v>0097165752100</v>
          </cell>
          <cell r="J666" t="str">
            <v>P.O Box 73543,Crystal Plaza Bldg., 3rd floor, Office# 304, corniche buhaira st., sharjah, UAE</v>
          </cell>
          <cell r="K666"/>
          <cell r="L666" t="str">
            <v>Al  Borg Laboratories</v>
          </cell>
        </row>
        <row r="667">
          <cell r="A667" t="str">
            <v>Al Durrah Radiology Center - Sharjah</v>
          </cell>
          <cell r="B667" t="str">
            <v>NAS Administration Services</v>
          </cell>
          <cell r="C667" t="str">
            <v>United Arab Emirates</v>
          </cell>
          <cell r="D667" t="str">
            <v>Sharjah</v>
          </cell>
          <cell r="F667" t="str">
            <v>Diagnostics</v>
          </cell>
          <cell r="G667">
            <v>6645</v>
          </cell>
          <cell r="H667">
            <v>42415</v>
          </cell>
          <cell r="I667" t="str">
            <v>0097165569888</v>
          </cell>
          <cell r="J667" t="str">
            <v>Al Durrah Tower, 1st Floor, F4-F11, Corniche Al Buhaira, Sharjah</v>
          </cell>
          <cell r="K667"/>
          <cell r="L667"/>
        </row>
        <row r="668">
          <cell r="A668" t="str">
            <v>Al Safwa Radiology Center LLC - Sharjah</v>
          </cell>
          <cell r="B668" t="str">
            <v>NAS Administration Services</v>
          </cell>
          <cell r="C668" t="str">
            <v>United Arab Emirates</v>
          </cell>
          <cell r="D668" t="str">
            <v>Sharjah</v>
          </cell>
          <cell r="F668" t="str">
            <v>Diagnostics</v>
          </cell>
          <cell r="G668">
            <v>7015</v>
          </cell>
          <cell r="H668">
            <v>43084</v>
          </cell>
          <cell r="I668" t="str">
            <v>0097165563969</v>
          </cell>
          <cell r="J668" t="str">
            <v>3rd Floor, GC Mall, King Faisal Street, Sharjah</v>
          </cell>
          <cell r="K668"/>
          <cell r="L668"/>
        </row>
        <row r="669">
          <cell r="A669" t="str">
            <v>Aster Diagnostic Center (Aster)</v>
          </cell>
          <cell r="B669" t="str">
            <v>NAS Administration Services</v>
          </cell>
          <cell r="C669" t="str">
            <v>United Arab Emirates</v>
          </cell>
          <cell r="D669" t="str">
            <v>Sharjah</v>
          </cell>
          <cell r="F669" t="str">
            <v>Diagnostics</v>
          </cell>
          <cell r="G669">
            <v>7188</v>
          </cell>
          <cell r="H669">
            <v>44440</v>
          </cell>
          <cell r="I669" t="str">
            <v>97165973300</v>
          </cell>
          <cell r="J669" t="str">
            <v xml:space="preserve">GROUND FLOOR, SHOP NO 1 -3, HANBAL AL MADANI BUILDING, ABU SHAGARA  </v>
          </cell>
          <cell r="K669"/>
          <cell r="L669" t="str">
            <v>Aster Group</v>
          </cell>
        </row>
        <row r="670">
          <cell r="A670" t="str">
            <v>Class Medical &amp; Diagnostic Center  - Sharjah</v>
          </cell>
          <cell r="B670" t="str">
            <v>NAS Administration Services</v>
          </cell>
          <cell r="C670" t="str">
            <v>United Arab Emirates</v>
          </cell>
          <cell r="D670" t="str">
            <v>Sharjah</v>
          </cell>
          <cell r="F670" t="str">
            <v>Diagnostics</v>
          </cell>
          <cell r="G670">
            <v>5850</v>
          </cell>
          <cell r="H670">
            <v>37622</v>
          </cell>
          <cell r="I670" t="str">
            <v>0097165652332</v>
          </cell>
          <cell r="J670" t="str">
            <v>1st Floor, Al Orouba Street, Al Saud Tower, Sharjah EMAIL: classmedstar@gmail.com
Sharjah, UAE</v>
          </cell>
          <cell r="K670"/>
          <cell r="L670" t="str">
            <v>Right Health Group</v>
          </cell>
        </row>
        <row r="671">
          <cell r="A671" t="str">
            <v>Mena Labs Medical Laboratories LLC - Sharjah</v>
          </cell>
          <cell r="B671" t="str">
            <v>NAS Administration Services</v>
          </cell>
          <cell r="C671" t="str">
            <v>United Arab Emirates</v>
          </cell>
          <cell r="D671" t="str">
            <v>Sharjah</v>
          </cell>
          <cell r="F671" t="str">
            <v>Diagnostics</v>
          </cell>
          <cell r="G671">
            <v>6310</v>
          </cell>
          <cell r="H671">
            <v>43358</v>
          </cell>
          <cell r="I671" t="str">
            <v>0097165754979</v>
          </cell>
          <cell r="J671" t="str">
            <v>Office #403, Belrasheed Toer 1, Buhairah Corniche, Sharjah, UAE</v>
          </cell>
          <cell r="K671"/>
          <cell r="L671" t="str">
            <v>MENALABS</v>
          </cell>
        </row>
        <row r="672">
          <cell r="A672" t="str">
            <v>AL HAYAT MEDICAL CENTER (AL RAMLA) UMM AL QUWAIN</v>
          </cell>
          <cell r="B672" t="str">
            <v>NAS Administration Services</v>
          </cell>
          <cell r="C672" t="str">
            <v>United Arab Emirates</v>
          </cell>
          <cell r="D672" t="str">
            <v>Umm Al Quwain</v>
          </cell>
          <cell r="F672" t="str">
            <v>Clinic</v>
          </cell>
          <cell r="G672">
            <v>5263</v>
          </cell>
          <cell r="H672">
            <v>44696</v>
          </cell>
          <cell r="I672" t="str">
            <v>97167663233</v>
          </cell>
          <cell r="J672" t="str">
            <v>VILLA NO 15, AL RAMLA, UMM AL QUWAIN</v>
          </cell>
          <cell r="K672"/>
          <cell r="L672"/>
        </row>
        <row r="673">
          <cell r="A673" t="str">
            <v>Aesthetica Dental Center (Al Ittihad St) Umm Al Quwain</v>
          </cell>
          <cell r="B673" t="str">
            <v>NAS Administration Services</v>
          </cell>
          <cell r="C673" t="str">
            <v>United Arab Emirates</v>
          </cell>
          <cell r="D673" t="str">
            <v>Umm Al Quwain</v>
          </cell>
          <cell r="F673" t="str">
            <v>Clinic</v>
          </cell>
          <cell r="G673">
            <v>7300</v>
          </cell>
          <cell r="H673">
            <v>43586</v>
          </cell>
          <cell r="I673" t="str">
            <v>0097167666505</v>
          </cell>
          <cell r="J673" t="str">
            <v>Al Salama City, Al Qarayen 1, Al Ittihad Street, Umm Al Quwain</v>
          </cell>
          <cell r="K673"/>
          <cell r="L673"/>
        </row>
        <row r="674">
          <cell r="A674" t="str">
            <v>CRYSTAL FAMILY DENTAL CARE (AL MUDAR 2) UMM AL QUWAIN</v>
          </cell>
          <cell r="B674" t="str">
            <v>NAS Administration Services</v>
          </cell>
          <cell r="C674" t="str">
            <v>United Arab Emirates</v>
          </cell>
          <cell r="D674" t="str">
            <v>Umm Al Quwain</v>
          </cell>
          <cell r="F674" t="str">
            <v>Clinic</v>
          </cell>
          <cell r="G674">
            <v>7381</v>
          </cell>
          <cell r="H674">
            <v>44896</v>
          </cell>
          <cell r="I674" t="str">
            <v>971526854700</v>
          </cell>
          <cell r="J674" t="str">
            <v>M01, ALJWAHARA BUILDING, UAQ MALL</v>
          </cell>
          <cell r="K674"/>
          <cell r="L674" t="str">
            <v>FAMILY DENTAL CARE GROUP</v>
          </cell>
        </row>
        <row r="675">
          <cell r="A675" t="str">
            <v>DAR AL HAYAT MEDICAL CENTER (NEW INDUSTRIAL AREA) UMM AL QUWAIN</v>
          </cell>
          <cell r="B675" t="str">
            <v>NAS Administration Services</v>
          </cell>
          <cell r="C675" t="str">
            <v>United Arab Emirates</v>
          </cell>
          <cell r="D675" t="str">
            <v>Umm Al Quwain</v>
          </cell>
          <cell r="F675" t="str">
            <v>Clinic</v>
          </cell>
          <cell r="G675">
            <v>8106</v>
          </cell>
          <cell r="H675">
            <v>44819</v>
          </cell>
          <cell r="I675" t="str">
            <v>97165624885</v>
          </cell>
          <cell r="J675" t="str">
            <v>ETISALAT R/A, MAKANI NO: 66617 25827, UMM AL QUWAIN</v>
          </cell>
          <cell r="K675"/>
          <cell r="L675"/>
        </row>
        <row r="676">
          <cell r="A676" t="str">
            <v>DR ANMAR DENTAL CENTER (KING FAISAL) UMM AL QUWAIN</v>
          </cell>
          <cell r="B676" t="str">
            <v>NAS Administration Services</v>
          </cell>
          <cell r="C676" t="str">
            <v>United Arab Emirates</v>
          </cell>
          <cell r="D676" t="str">
            <v>Umm Al Quwain</v>
          </cell>
          <cell r="F676" t="str">
            <v>Clinic</v>
          </cell>
          <cell r="G676">
            <v>8059</v>
          </cell>
          <cell r="H676">
            <v>44576</v>
          </cell>
          <cell r="I676" t="str">
            <v>97165452542</v>
          </cell>
          <cell r="J676" t="str">
            <v xml:space="preserve">Flat 207-Alandalus Building King Faisal Road Al Ras Area Umm Al Quwain U.A.E PO BOX 002036
</v>
          </cell>
          <cell r="K676"/>
          <cell r="L676"/>
        </row>
        <row r="677">
          <cell r="A677" t="str">
            <v>Dr. Sunny Medical Center (King Faisal St.) Umm Al Quwain</v>
          </cell>
          <cell r="B677" t="str">
            <v>NAS Administration Services</v>
          </cell>
          <cell r="C677" t="str">
            <v>United Arab Emirates</v>
          </cell>
          <cell r="D677" t="str">
            <v>Umm Al Quwain</v>
          </cell>
          <cell r="F677" t="str">
            <v>Clinic</v>
          </cell>
          <cell r="G677">
            <v>5346</v>
          </cell>
          <cell r="H677">
            <v>42005</v>
          </cell>
          <cell r="I677" t="str">
            <v>0097167666933</v>
          </cell>
          <cell r="J677" t="str">
            <v xml:space="preserve">King Faisal Street, Near Carrefour Market, P.O. Box 7641,Umm Al Quwain, UAE
</v>
          </cell>
          <cell r="K677"/>
          <cell r="L677" t="str">
            <v>DR SUNNY MEDICAL CENTRE</v>
          </cell>
        </row>
        <row r="678">
          <cell r="A678" t="str">
            <v>ULTIMATE ADVANCED Q MEDICAL CENTER (KING FAISAL ST) UMM AL QUWAIN</v>
          </cell>
          <cell r="B678" t="str">
            <v>NAS Administration Services</v>
          </cell>
          <cell r="C678" t="str">
            <v>United Arab Emirates</v>
          </cell>
          <cell r="D678" t="str">
            <v>Umm Al Quwain</v>
          </cell>
          <cell r="F678" t="str">
            <v>Clinic</v>
          </cell>
          <cell r="G678">
            <v>7702</v>
          </cell>
          <cell r="H678">
            <v>44576</v>
          </cell>
          <cell r="I678" t="str">
            <v>97167654545</v>
          </cell>
          <cell r="J678" t="str">
            <v xml:space="preserve">AL MASA 4 BUILDING, OFFICE N0 205, UMM AL QUWAIN,KING FAISAL STREET PO BOX 002126
</v>
          </cell>
          <cell r="K678"/>
          <cell r="L678" t="str">
            <v>ULTIMATE ADVANCED Q MEDICAL CENTER</v>
          </cell>
        </row>
        <row r="679">
          <cell r="A679" t="str">
            <v>YASMED MEDICAL CENTER LLC (NEW INDUSTRIAL AREA) UMM AL QUWAIN</v>
          </cell>
          <cell r="B679" t="str">
            <v>NAS Administration Services</v>
          </cell>
          <cell r="C679" t="str">
            <v>United Arab Emirates</v>
          </cell>
          <cell r="D679" t="str">
            <v>Umm Al Quwain</v>
          </cell>
          <cell r="F679" t="str">
            <v>Clinic</v>
          </cell>
          <cell r="G679">
            <v>8015</v>
          </cell>
          <cell r="H679">
            <v>44593</v>
          </cell>
          <cell r="I679" t="str">
            <v>97165299064</v>
          </cell>
          <cell r="J679" t="str">
            <v xml:space="preserve">YASMED MEDICAL CENTER BUILDING	NEW INDUSTRIAL AREAPO BOX 533
</v>
          </cell>
          <cell r="K679"/>
          <cell r="L679" t="str">
            <v>YASMED MEDICAL CENTER LLC</v>
          </cell>
        </row>
        <row r="680">
          <cell r="A680" t="str">
            <v xml:space="preserve"> AH Care Pharmacy LLC</v>
          </cell>
          <cell r="B680" t="str">
            <v>NAS Administration Services</v>
          </cell>
          <cell r="C680" t="str">
            <v>United Arab Emirates</v>
          </cell>
          <cell r="D680" t="str">
            <v>Abu Dhabi</v>
          </cell>
          <cell r="E680"/>
          <cell r="F680" t="str">
            <v>Pharmacy</v>
          </cell>
          <cell r="G680" t="str">
            <v>PF5021</v>
          </cell>
          <cell r="H680">
            <v>44317</v>
          </cell>
          <cell r="I680" t="str">
            <v>97125465601</v>
          </cell>
          <cell r="J680" t="str">
            <v xml:space="preserve">SHOP #6, CLOCK TOWER, FATIMA BINT MUBARAK STREET, ABU DHABI, UAE 
</v>
          </cell>
          <cell r="K680"/>
          <cell r="L680"/>
        </row>
        <row r="681">
          <cell r="A681" t="str">
            <v>ABU DHABI PHARMACY (NAJDA ST) ABU DHABI</v>
          </cell>
          <cell r="B681" t="str">
            <v>NAS Administration Services</v>
          </cell>
          <cell r="C681" t="str">
            <v>United Arab Emirates</v>
          </cell>
          <cell r="D681" t="str">
            <v>Abu Dhabi</v>
          </cell>
          <cell r="E681"/>
          <cell r="F681" t="str">
            <v>Pharmacy</v>
          </cell>
          <cell r="G681" t="str">
            <v>PF1173</v>
          </cell>
          <cell r="H681">
            <v>43556</v>
          </cell>
          <cell r="I681" t="str">
            <v>97128865628</v>
          </cell>
          <cell r="J681" t="str">
            <v>BESIDE MITSUBISHI SHOWROOM BLDG., NAJDA STREET, ABU DHABI</v>
          </cell>
          <cell r="K681"/>
          <cell r="L681"/>
        </row>
        <row r="682">
          <cell r="A682" t="str">
            <v>ADD CARE PHARMACY (ZAYED FIRST ST) ABU DHABI</v>
          </cell>
          <cell r="B682" t="str">
            <v>NAS Administration Services</v>
          </cell>
          <cell r="C682" t="str">
            <v>United Arab Emirates</v>
          </cell>
          <cell r="D682" t="str">
            <v>Abu Dhabi</v>
          </cell>
          <cell r="E682"/>
          <cell r="F682" t="str">
            <v>Pharmacy</v>
          </cell>
          <cell r="G682" t="str">
            <v>PF1051</v>
          </cell>
          <cell r="H682">
            <v>38754</v>
          </cell>
          <cell r="I682" t="str">
            <v>97126669073</v>
          </cell>
          <cell r="J682" t="str">
            <v xml:space="preserve">MOHAMED SALIM HAMEED BULDING, GROUND FLOOR, NEAR MR BAKER, ZAYED FIRST STREET, ABU DHABI
</v>
          </cell>
          <cell r="K682"/>
          <cell r="L682"/>
        </row>
        <row r="683">
          <cell r="A683" t="str">
            <v>ADNOC - Al Dabbayia Pharmacy - Western Region</v>
          </cell>
          <cell r="B683" t="str">
            <v>NAS Administration Services</v>
          </cell>
          <cell r="C683" t="str">
            <v>United Arab Emirates</v>
          </cell>
          <cell r="D683" t="str">
            <v>Abu Dhabi</v>
          </cell>
          <cell r="E683" t="str">
            <v>Western Region</v>
          </cell>
          <cell r="F683" t="str">
            <v>Pharmacy</v>
          </cell>
          <cell r="G683" t="str">
            <v>PF2554</v>
          </cell>
          <cell r="H683">
            <v>42552</v>
          </cell>
          <cell r="I683" t="str">
            <v>0097126020575</v>
          </cell>
          <cell r="J683" t="str">
            <v xml:space="preserve">Al Dabbayia Area, Al Salia Road, Abu Dhabi, Western Region </v>
          </cell>
          <cell r="K683"/>
          <cell r="L683" t="str">
            <v>ADNOC Medical Facilities</v>
          </cell>
        </row>
        <row r="684">
          <cell r="A684" t="str">
            <v>ADNOC - Al Ruwais Medical Center Pharmacy - Western Region</v>
          </cell>
          <cell r="B684" t="str">
            <v>NAS Administration Services</v>
          </cell>
          <cell r="C684" t="str">
            <v>United Arab Emirates</v>
          </cell>
          <cell r="D684" t="str">
            <v>Abu Dhabi</v>
          </cell>
          <cell r="E684" t="str">
            <v>Western Region</v>
          </cell>
          <cell r="F684" t="str">
            <v>Pharmacy</v>
          </cell>
          <cell r="G684" t="str">
            <v>PF2606</v>
          </cell>
          <cell r="H684">
            <v>42552</v>
          </cell>
          <cell r="I684" t="str">
            <v>0097126020575</v>
          </cell>
          <cell r="J684" t="str">
            <v>Al Ruwais City, Al Sila Road, Abu Dhabi, Western Region</v>
          </cell>
          <cell r="K684"/>
          <cell r="L684" t="str">
            <v>ADNOC Medical Facilities</v>
          </cell>
        </row>
        <row r="685">
          <cell r="A685" t="str">
            <v>ADNOC - Asab Pharmacy - Western Region</v>
          </cell>
          <cell r="B685" t="str">
            <v>NAS Administration Services</v>
          </cell>
          <cell r="C685" t="str">
            <v>United Arab Emirates</v>
          </cell>
          <cell r="D685" t="str">
            <v>Abu Dhabi</v>
          </cell>
          <cell r="E685" t="str">
            <v>Western Region</v>
          </cell>
          <cell r="F685" t="str">
            <v>Pharmacy</v>
          </cell>
          <cell r="G685" t="str">
            <v>PF2558</v>
          </cell>
          <cell r="H685">
            <v>42552</v>
          </cell>
          <cell r="I685" t="str">
            <v>0097126020575</v>
          </cell>
          <cell r="J685" t="str">
            <v xml:space="preserve">Asab Area, Al Sila Road, Abu Dhabi, Western Region
</v>
          </cell>
          <cell r="K685"/>
          <cell r="L685" t="str">
            <v>ADNOC Medical Facilities</v>
          </cell>
        </row>
        <row r="686">
          <cell r="A686" t="str">
            <v>ADNOC - Bu Hasa Pharmacy - Western Region</v>
          </cell>
          <cell r="B686" t="str">
            <v>NAS Administration Services</v>
          </cell>
          <cell r="C686" t="str">
            <v>United Arab Emirates</v>
          </cell>
          <cell r="D686" t="str">
            <v>Abu Dhabi</v>
          </cell>
          <cell r="E686" t="str">
            <v>Western Region</v>
          </cell>
          <cell r="F686" t="str">
            <v>Pharmacy</v>
          </cell>
          <cell r="G686" t="str">
            <v>PF2553</v>
          </cell>
          <cell r="H686">
            <v>42552</v>
          </cell>
          <cell r="I686" t="str">
            <v>0097126020575</v>
          </cell>
          <cell r="J686" t="str">
            <v xml:space="preserve">Buhasa Area, Abu Dhabi, Western Region
 P.O. Box: 11876
</v>
          </cell>
          <cell r="K686"/>
          <cell r="L686" t="str">
            <v>ADNOC Medical Facilities</v>
          </cell>
        </row>
        <row r="687">
          <cell r="A687" t="str">
            <v>ADNOC - Habshan Pharmacy - Western Region</v>
          </cell>
          <cell r="B687" t="str">
            <v>NAS Administration Services</v>
          </cell>
          <cell r="C687" t="str">
            <v>United Arab Emirates</v>
          </cell>
          <cell r="D687" t="str">
            <v>Abu Dhabi</v>
          </cell>
          <cell r="E687" t="str">
            <v>Western Region</v>
          </cell>
          <cell r="F687" t="str">
            <v>Pharmacy</v>
          </cell>
          <cell r="G687" t="str">
            <v>PF2555</v>
          </cell>
          <cell r="H687">
            <v>42552</v>
          </cell>
          <cell r="I687" t="str">
            <v>0097126020575</v>
          </cell>
          <cell r="J687" t="str">
            <v>Habshan Area, Al Sila Road, Abu Dhabi, Western Region P.O. Box: 11876</v>
          </cell>
          <cell r="K687"/>
          <cell r="L687" t="str">
            <v>ADNOC Medical Facilities</v>
          </cell>
        </row>
        <row r="688">
          <cell r="A688" t="str">
            <v>ADNOC - Ruwais Hospital Pharmacy - Al Dhafra Region</v>
          </cell>
          <cell r="B688" t="str">
            <v>NAS Administration Services</v>
          </cell>
          <cell r="C688" t="str">
            <v>United Arab Emirates</v>
          </cell>
          <cell r="D688" t="str">
            <v>Abu Dhabi</v>
          </cell>
          <cell r="E688" t="str">
            <v>Western Region</v>
          </cell>
          <cell r="F688" t="str">
            <v>Pharmacy</v>
          </cell>
          <cell r="G688" t="str">
            <v>PF1441</v>
          </cell>
          <cell r="H688">
            <v>41470</v>
          </cell>
          <cell r="I688" t="str">
            <v>97126020575</v>
          </cell>
          <cell r="J688" t="str">
            <v>Ruwais, Al Dhafra Region, Abu Dhabi, UAE</v>
          </cell>
          <cell r="K688"/>
          <cell r="L688" t="str">
            <v>ADNOC Medical Facilities</v>
          </cell>
        </row>
        <row r="689">
          <cell r="A689" t="str">
            <v>ADSCC Pharmacy - Abu Dhabi</v>
          </cell>
          <cell r="B689" t="str">
            <v>NAS Administration Services</v>
          </cell>
          <cell r="C689" t="str">
            <v>United Arab Emirates</v>
          </cell>
          <cell r="D689" t="str">
            <v>Abu Dhabi</v>
          </cell>
          <cell r="E689"/>
          <cell r="F689" t="str">
            <v>Pharmacy</v>
          </cell>
          <cell r="G689" t="str">
            <v>PF4014</v>
          </cell>
          <cell r="H689">
            <v>44470</v>
          </cell>
          <cell r="I689" t="str">
            <v>971509045078</v>
          </cell>
          <cell r="J689"/>
          <cell r="K689"/>
          <cell r="L689" t="str">
            <v>YAS Health Care</v>
          </cell>
        </row>
        <row r="690">
          <cell r="A690" t="str">
            <v>AL ABEER PHARMACY LLC (ELECTRA) ABU DHABI</v>
          </cell>
          <cell r="B690" t="str">
            <v>NAS Administration Services</v>
          </cell>
          <cell r="C690" t="str">
            <v>United Arab Emirates</v>
          </cell>
          <cell r="D690" t="str">
            <v>Abu Dhabi</v>
          </cell>
          <cell r="E690"/>
          <cell r="F690" t="str">
            <v>Pharmacy</v>
          </cell>
          <cell r="G690" t="str">
            <v>PF1252</v>
          </cell>
          <cell r="H690">
            <v>39923</v>
          </cell>
          <cell r="I690" t="str">
            <v>0097126314400</v>
          </cell>
          <cell r="J690" t="str">
            <v>BLDG. NO. 5022, FATIMA BINT MUBARAK ST., ABU DHABI, UAE</v>
          </cell>
          <cell r="K690" t="str">
            <v>FACILITY NAME CHANGED</v>
          </cell>
          <cell r="L690" t="str">
            <v>Al Raha Hospital Group</v>
          </cell>
        </row>
        <row r="691">
          <cell r="A691" t="str">
            <v>AL AIN PHARMACY - BRANCH 1 -  Al Sarooj New Area - Al Ain</v>
          </cell>
          <cell r="B691" t="str">
            <v>NAS Administration Services</v>
          </cell>
          <cell r="C691" t="str">
            <v>United Arab Emirates</v>
          </cell>
          <cell r="D691" t="str">
            <v>Abu Dhabi</v>
          </cell>
          <cell r="E691" t="str">
            <v>Al Ain City</v>
          </cell>
          <cell r="F691" t="str">
            <v>Pharmacy</v>
          </cell>
          <cell r="G691" t="str">
            <v>PF2824</v>
          </cell>
          <cell r="H691">
            <v>44229</v>
          </cell>
          <cell r="I691" t="str">
            <v>97137656506</v>
          </cell>
          <cell r="J691" t="str">
            <v>"Shabhat (Unit G-08, Al Shabat Plaza, Al Ain) 
Al Sarooj new area"</v>
          </cell>
          <cell r="K691"/>
          <cell r="L691" t="str">
            <v>Al Ain Pharmacy Group</v>
          </cell>
        </row>
        <row r="692">
          <cell r="A692" t="str">
            <v>AL AIN PHARMACY - BRANCH 2 - AL AIN</v>
          </cell>
          <cell r="B692" t="str">
            <v>NAS Administration Services</v>
          </cell>
          <cell r="C692" t="str">
            <v>United Arab Emirates</v>
          </cell>
          <cell r="D692" t="str">
            <v>Abu Dhabi</v>
          </cell>
          <cell r="E692" t="str">
            <v>Al Ain City</v>
          </cell>
          <cell r="F692" t="str">
            <v>Pharmacy</v>
          </cell>
          <cell r="G692" t="str">
            <v>PF2876</v>
          </cell>
          <cell r="H692">
            <v>44229</v>
          </cell>
          <cell r="I692" t="str">
            <v>97137669884</v>
          </cell>
          <cell r="J692" t="str">
            <v>Al Aliah Mall, Al Yahar South, Al Ain</v>
          </cell>
          <cell r="K692"/>
          <cell r="L692" t="str">
            <v>Al Ain Pharmacy Group</v>
          </cell>
        </row>
        <row r="693">
          <cell r="A693" t="str">
            <v>AL AIN PHARMACY - BRANCH 3 - AL AIN CITY CENTER</v>
          </cell>
          <cell r="B693" t="str">
            <v>NAS Administration Services</v>
          </cell>
          <cell r="C693" t="str">
            <v>United Arab Emirates</v>
          </cell>
          <cell r="D693" t="str">
            <v>Abu Dhabi</v>
          </cell>
          <cell r="E693"/>
          <cell r="F693" t="str">
            <v>Pharmacy</v>
          </cell>
          <cell r="G693" t="str">
            <v>PF2961</v>
          </cell>
          <cell r="H693">
            <v>44229</v>
          </cell>
          <cell r="I693" t="str">
            <v>97137669788</v>
          </cell>
          <cell r="J693" t="str">
            <v>Al Hili Nayifa Branch - Al Ain City Center Building, Al Ain</v>
          </cell>
          <cell r="K693"/>
          <cell r="L693" t="str">
            <v>Al Ain Pharmacy Group</v>
          </cell>
        </row>
        <row r="694">
          <cell r="A694" t="str">
            <v>AL AIN PHARMACY ZAKHER LLC - AL AIN</v>
          </cell>
          <cell r="B694" t="str">
            <v>NAS Administration Services</v>
          </cell>
          <cell r="C694" t="str">
            <v>United Arab Emirates</v>
          </cell>
          <cell r="D694" t="str">
            <v>Abu Dhabi</v>
          </cell>
          <cell r="E694" t="str">
            <v>Al Ain City</v>
          </cell>
          <cell r="F694" t="str">
            <v>Pharmacy</v>
          </cell>
          <cell r="G694" t="str">
            <v>PF2593</v>
          </cell>
          <cell r="H694">
            <v>44229</v>
          </cell>
          <cell r="I694" t="str">
            <v>97137807767</v>
          </cell>
          <cell r="J694" t="str">
            <v>Cooperative Building, Zakher, Al Ain</v>
          </cell>
          <cell r="K694"/>
          <cell r="L694" t="str">
            <v>Al Ain Pharmacy Group</v>
          </cell>
        </row>
        <row r="695">
          <cell r="A695" t="str">
            <v>AL AIN PHARMACY- (LLC) -BRANCH 10 - AL RUWAIS - ABU DHABI</v>
          </cell>
          <cell r="B695" t="str">
            <v>NAS Administration Services</v>
          </cell>
          <cell r="C695" t="str">
            <v>United Arab Emirates</v>
          </cell>
          <cell r="D695" t="str">
            <v>Abu Dhabi</v>
          </cell>
          <cell r="E695"/>
          <cell r="F695" t="str">
            <v>Pharmacy</v>
          </cell>
          <cell r="G695" t="str">
            <v>PF3106</v>
          </cell>
          <cell r="H695">
            <v>44229</v>
          </cell>
          <cell r="I695" t="str">
            <v>97124477065</v>
          </cell>
          <cell r="J695" t="str">
            <v>Ruwais (Ruwais 4), Abu Dhabi
(Behind Building 159 &amp; Al Gharbia Megamart)</v>
          </cell>
          <cell r="K695"/>
          <cell r="L695" t="str">
            <v>Al Ain Pharmacy Group</v>
          </cell>
        </row>
        <row r="696">
          <cell r="A696" t="str">
            <v>AL AIN PHARMACY- (LLC) -BRANCH 11 - AL AIN MALL</v>
          </cell>
          <cell r="B696" t="str">
            <v>NAS Administration Services</v>
          </cell>
          <cell r="C696" t="str">
            <v>United Arab Emirates</v>
          </cell>
          <cell r="D696" t="str">
            <v>Abu Dhabi</v>
          </cell>
          <cell r="E696" t="str">
            <v>Al Ain City</v>
          </cell>
          <cell r="F696" t="str">
            <v>Pharmacy</v>
          </cell>
          <cell r="G696" t="str">
            <v>PF3135</v>
          </cell>
          <cell r="H696">
            <v>44229</v>
          </cell>
          <cell r="I696" t="str">
            <v>97137661511</v>
          </cell>
          <cell r="J696" t="str">
            <v xml:space="preserve">Al Ain Mall, Ground Floor, Opposite Carrefour </v>
          </cell>
          <cell r="K696"/>
          <cell r="L696" t="str">
            <v>Al Ain Pharmacy Group</v>
          </cell>
        </row>
        <row r="697">
          <cell r="A697" t="str">
            <v>AL AIN PHARMACY- (LLC) -BRANCH 12 - AL JIMI</v>
          </cell>
          <cell r="B697" t="str">
            <v>NAS Administration Services</v>
          </cell>
          <cell r="C697" t="str">
            <v>United Arab Emirates</v>
          </cell>
          <cell r="D697" t="str">
            <v>Abu Dhabi</v>
          </cell>
          <cell r="E697" t="str">
            <v>Al Ain City</v>
          </cell>
          <cell r="F697" t="str">
            <v>Pharmacy</v>
          </cell>
          <cell r="G697" t="str">
            <v>PF3147</v>
          </cell>
          <cell r="H697">
            <v>44229</v>
          </cell>
          <cell r="I697" t="str">
            <v>97137666599</v>
          </cell>
          <cell r="J697" t="str">
            <v>Al Jimi Mall, New Extension, Basement Floor</v>
          </cell>
          <cell r="K697"/>
          <cell r="L697" t="str">
            <v>Al Ain Pharmacy Group</v>
          </cell>
        </row>
        <row r="698">
          <cell r="A698" t="str">
            <v>AL AIN PHARMACY- (LLC) -BRANCH 13 - FALAJ HAZZA - AL AIN</v>
          </cell>
          <cell r="B698" t="str">
            <v>NAS Administration Services</v>
          </cell>
          <cell r="C698" t="str">
            <v>United Arab Emirates</v>
          </cell>
          <cell r="D698" t="str">
            <v>Abu Dhabi</v>
          </cell>
          <cell r="E698" t="str">
            <v>Al Ain City</v>
          </cell>
          <cell r="F698" t="str">
            <v>Pharmacy</v>
          </cell>
          <cell r="G698" t="str">
            <v>PF3146</v>
          </cell>
          <cell r="H698">
            <v>44229</v>
          </cell>
          <cell r="I698" t="str">
            <v>97137669220</v>
          </cell>
          <cell r="J698" t="str">
            <v>Falaj Hazza - Home Royal Hypermarket Building, 
opposite-Higher College of Technology (Women College)</v>
          </cell>
          <cell r="K698"/>
          <cell r="L698" t="str">
            <v>Al Ain Pharmacy Group</v>
          </cell>
        </row>
        <row r="699">
          <cell r="A699" t="str">
            <v>AL AIN PHARMACY- (LLC) -BRANCH 15 - JIMI - AL AIN</v>
          </cell>
          <cell r="B699" t="str">
            <v>NAS Administration Services</v>
          </cell>
          <cell r="C699" t="str">
            <v>United Arab Emirates</v>
          </cell>
          <cell r="D699" t="str">
            <v>Abu Dhabi</v>
          </cell>
          <cell r="E699"/>
          <cell r="F699" t="str">
            <v>Pharmacy</v>
          </cell>
          <cell r="G699" t="str">
            <v>PF3245</v>
          </cell>
          <cell r="H699">
            <v>44229</v>
          </cell>
          <cell r="I699" t="str">
            <v>97137228208</v>
          </cell>
          <cell r="J699" t="str">
            <v>Jimi- Al Ameriya Branch, Near Al Mashreq Supermarket Building, AL AIN</v>
          </cell>
          <cell r="K699"/>
          <cell r="L699" t="str">
            <v>Al Ain Pharmacy Group</v>
          </cell>
        </row>
        <row r="700">
          <cell r="A700" t="str">
            <v>AL AIN PHARMACY- (LLC) -BRANCH 4 - Manaizlah - Al Ain</v>
          </cell>
          <cell r="B700" t="str">
            <v>NAS Administration Services</v>
          </cell>
          <cell r="C700" t="str">
            <v>United Arab Emirates</v>
          </cell>
          <cell r="D700" t="str">
            <v>Abu Dhabi</v>
          </cell>
          <cell r="E700" t="str">
            <v>Al Ain City</v>
          </cell>
          <cell r="F700" t="str">
            <v>Pharmacy</v>
          </cell>
          <cell r="G700" t="str">
            <v>PF2957</v>
          </cell>
          <cell r="H700">
            <v>44229</v>
          </cell>
          <cell r="I700" t="str">
            <v>97137664430</v>
          </cell>
          <cell r="J700" t="str">
            <v>Manaizlah Area,  Near  Wahat Supermarket, Al Ain</v>
          </cell>
          <cell r="K700"/>
          <cell r="L700" t="str">
            <v>Al Ain Pharmacy Group</v>
          </cell>
        </row>
        <row r="701">
          <cell r="A701" t="str">
            <v>AL AIN PHARMACY- (LLC) -BRANCH 5 - NEIMA - AL AIN</v>
          </cell>
          <cell r="B701" t="str">
            <v>NAS Administration Services</v>
          </cell>
          <cell r="C701" t="str">
            <v>United Arab Emirates</v>
          </cell>
          <cell r="D701" t="str">
            <v>Abu Dhabi</v>
          </cell>
          <cell r="E701" t="str">
            <v>Al Ain City</v>
          </cell>
          <cell r="F701" t="str">
            <v>Pharmacy</v>
          </cell>
          <cell r="G701" t="str">
            <v>PF3002</v>
          </cell>
          <cell r="H701">
            <v>44229</v>
          </cell>
          <cell r="I701" t="str">
            <v>97137669918</v>
          </cell>
          <cell r="J701" t="str">
            <v>Makani Mall, Neima
(Unit B-05, Makani Zakher Shopping Center) AL Ain</v>
          </cell>
          <cell r="K701"/>
          <cell r="L701" t="str">
            <v>Al Ain Pharmacy Group</v>
          </cell>
        </row>
        <row r="702">
          <cell r="A702" t="str">
            <v>AL AIN PHARMACY- (LLC) -BRANCH 6 - AL BATEEN - AL AIN</v>
          </cell>
          <cell r="B702" t="str">
            <v>NAS Administration Services</v>
          </cell>
          <cell r="C702" t="str">
            <v>United Arab Emirates</v>
          </cell>
          <cell r="D702" t="str">
            <v>Abu Dhabi</v>
          </cell>
          <cell r="E702" t="str">
            <v>Al Ain City</v>
          </cell>
          <cell r="F702" t="str">
            <v>Pharmacy</v>
          </cell>
          <cell r="G702" t="str">
            <v>PF3008</v>
          </cell>
          <cell r="H702">
            <v>44229</v>
          </cell>
          <cell r="I702" t="str">
            <v>97137669770</v>
          </cell>
          <cell r="J702" t="str">
            <v>Al Bateen/Salamat, near Extra Mall, Al Ain</v>
          </cell>
          <cell r="K702"/>
          <cell r="L702" t="str">
            <v>Al Ain Pharmacy Group</v>
          </cell>
        </row>
        <row r="703">
          <cell r="A703" t="str">
            <v>AL AIN PHARMACY- (LLC) -BRANCH 7 - TAWAM ST - AL AIN</v>
          </cell>
          <cell r="B703" t="str">
            <v>NAS Administration Services</v>
          </cell>
          <cell r="C703" t="str">
            <v>United Arab Emirates</v>
          </cell>
          <cell r="D703" t="str">
            <v>Abu Dhabi</v>
          </cell>
          <cell r="E703" t="str">
            <v>Al Ain City</v>
          </cell>
          <cell r="F703" t="str">
            <v>Pharmacy</v>
          </cell>
          <cell r="G703" t="str">
            <v>PF3025</v>
          </cell>
          <cell r="H703">
            <v>44229</v>
          </cell>
          <cell r="I703" t="str">
            <v>97137669772</v>
          </cell>
          <cell r="J703" t="str">
            <v>Asharej, Tawam Street, Al Ain</v>
          </cell>
          <cell r="K703"/>
          <cell r="L703" t="str">
            <v>Al Ain Pharmacy Group</v>
          </cell>
        </row>
        <row r="704">
          <cell r="A704" t="str">
            <v>AL AIN PHARMACY- (LLC) -BRANCH 8 -  AL MASOUDI - AL AIN</v>
          </cell>
          <cell r="B704" t="str">
            <v>NAS Administration Services</v>
          </cell>
          <cell r="C704" t="str">
            <v>United Arab Emirates</v>
          </cell>
          <cell r="D704" t="str">
            <v>Abu Dhabi</v>
          </cell>
          <cell r="E704" t="str">
            <v>Al Ain City</v>
          </cell>
          <cell r="F704" t="str">
            <v>Pharmacy</v>
          </cell>
          <cell r="G704" t="str">
            <v>PF3032</v>
          </cell>
          <cell r="H704">
            <v>44229</v>
          </cell>
          <cell r="I704" t="str">
            <v>97137558655</v>
          </cell>
          <cell r="J704" t="str">
            <v>Al Masoudi -  Grand Mart Building 
(Al Ain - Dubai Al Ain Road)</v>
          </cell>
          <cell r="K704"/>
          <cell r="L704" t="str">
            <v>Al Ain Pharmacy Group</v>
          </cell>
        </row>
        <row r="705">
          <cell r="A705" t="str">
            <v>AL AIN PHARMACY- (LLC) -BRANCH 9 - AL AIN SQUARE</v>
          </cell>
          <cell r="B705" t="str">
            <v>NAS Administration Services</v>
          </cell>
          <cell r="C705" t="str">
            <v>United Arab Emirates</v>
          </cell>
          <cell r="D705" t="str">
            <v>Abu Dhabi</v>
          </cell>
          <cell r="E705" t="str">
            <v>Al Ain City</v>
          </cell>
          <cell r="F705" t="str">
            <v>Pharmacy</v>
          </cell>
          <cell r="G705" t="str">
            <v>PF3072</v>
          </cell>
          <cell r="H705">
            <v>44229</v>
          </cell>
          <cell r="I705" t="str">
            <v>97137663301</v>
          </cell>
          <cell r="J705" t="str">
            <v>Hazaa Bin Zayed Stadium, Al Ain Square</v>
          </cell>
          <cell r="K705"/>
          <cell r="L705" t="str">
            <v>Al Ain Pharmacy Group</v>
          </cell>
        </row>
        <row r="706">
          <cell r="A706" t="str">
            <v>AL HANEEN PHARMACY - SOLE PROPRIETORSHIP LLC (AL MAFRAQ) ABU DHABI</v>
          </cell>
          <cell r="B706" t="str">
            <v>NAS Administration Services</v>
          </cell>
          <cell r="C706" t="str">
            <v>United Arab Emirates</v>
          </cell>
          <cell r="D706" t="str">
            <v>Abu Dhabi</v>
          </cell>
          <cell r="E706"/>
          <cell r="F706" t="str">
            <v>Pharmacy</v>
          </cell>
          <cell r="G706" t="str">
            <v>PF3268</v>
          </cell>
          <cell r="H706">
            <v>44470</v>
          </cell>
          <cell r="I706" t="str">
            <v>091725463531</v>
          </cell>
          <cell r="J706" t="str">
            <v xml:space="preserve">CWRC- Al Rayan  – Al Mafraq Workers City
</v>
          </cell>
          <cell r="K706"/>
          <cell r="L706" t="str">
            <v>MEDLIFE GROUP</v>
          </cell>
        </row>
        <row r="707">
          <cell r="A707" t="str">
            <v>AL KHAZNA HEALTH PHARMACY (AL KHAZNA 1) ABU DHABI</v>
          </cell>
          <cell r="B707" t="str">
            <v>NAS Administration Services</v>
          </cell>
          <cell r="C707" t="str">
            <v>United Arab Emirates</v>
          </cell>
          <cell r="D707" t="str">
            <v>Abu Dhabi</v>
          </cell>
          <cell r="E707"/>
          <cell r="F707" t="str">
            <v>Pharmacy</v>
          </cell>
          <cell r="G707" t="str">
            <v>PF5125</v>
          </cell>
          <cell r="H707">
            <v>44835</v>
          </cell>
          <cell r="I707" t="str">
            <v>97128869238</v>
          </cell>
          <cell r="J707" t="str">
            <v xml:space="preserve">BUILDING NO 13, AL KHAZNA 1, ABU DHABI
</v>
          </cell>
          <cell r="K707"/>
          <cell r="L707"/>
        </row>
        <row r="708">
          <cell r="A708" t="str">
            <v>AL MARINA PHARMACY LLC (ELECTRA ST) ABU DHABI</v>
          </cell>
          <cell r="B708" t="str">
            <v>NAS Administration Services</v>
          </cell>
          <cell r="C708" t="str">
            <v>United Arab Emirates</v>
          </cell>
          <cell r="D708" t="str">
            <v>Abu Dhabi</v>
          </cell>
          <cell r="E708"/>
          <cell r="F708" t="str">
            <v>Pharmacy</v>
          </cell>
          <cell r="G708" t="str">
            <v>PF1328</v>
          </cell>
          <cell r="H708">
            <v>44713</v>
          </cell>
          <cell r="I708" t="str">
            <v>97126343454</v>
          </cell>
          <cell r="J708" t="str">
            <v>ELECTRA STREET, NEAR SAFA EXPRESS SUPERMARKET, ABUDHABI, UAE</v>
          </cell>
          <cell r="K708"/>
          <cell r="L708" t="str">
            <v>AL AMEEN MEDICAL CENTRE GROUP</v>
          </cell>
        </row>
        <row r="709">
          <cell r="A709" t="str">
            <v>AL MARINA PHARMACY LLC - BRANCH 1 (MUSAFFAH) ABU DHABI</v>
          </cell>
          <cell r="B709" t="str">
            <v>NAS Administration Services</v>
          </cell>
          <cell r="C709" t="str">
            <v>United Arab Emirates</v>
          </cell>
          <cell r="D709" t="str">
            <v>Abu Dhabi</v>
          </cell>
          <cell r="E709"/>
          <cell r="F709" t="str">
            <v>Pharmacy</v>
          </cell>
          <cell r="G709" t="str">
            <v>PF2656</v>
          </cell>
          <cell r="H709">
            <v>44713</v>
          </cell>
          <cell r="I709" t="str">
            <v>97125503115</v>
          </cell>
          <cell r="J709" t="str">
            <v>M37, NEAR DESH BANGLA SUPERMARKET, INDUSTRIAL AREA, MUSAFFAH, ABU DHABI, UAE</v>
          </cell>
          <cell r="K709"/>
          <cell r="L709" t="str">
            <v>AL AMEEN MEDICAL CENTRE GROUP</v>
          </cell>
        </row>
        <row r="710">
          <cell r="A710" t="str">
            <v>AL RODA PHARMACY LLC - Al Ain</v>
          </cell>
          <cell r="B710" t="str">
            <v>NAS Administration Services</v>
          </cell>
          <cell r="C710" t="str">
            <v>United Arab Emirates</v>
          </cell>
          <cell r="D710" t="str">
            <v>Abu Dhabi</v>
          </cell>
          <cell r="E710" t="str">
            <v>Al Ain City</v>
          </cell>
          <cell r="F710" t="str">
            <v>Pharmacy</v>
          </cell>
          <cell r="G710" t="str">
            <v>PF1125</v>
          </cell>
          <cell r="H710">
            <v>44229</v>
          </cell>
          <cell r="I710" t="str">
            <v>97137633770</v>
          </cell>
          <cell r="J710" t="str">
            <v>Jimi, Khrais Area - Beside Al Noor Market</v>
          </cell>
          <cell r="K710"/>
          <cell r="L710" t="str">
            <v>Al Ain Pharmacy Group</v>
          </cell>
        </row>
        <row r="711">
          <cell r="A711" t="str">
            <v>AL Rida Pharmacy (Najda St.) Abu Dhabi</v>
          </cell>
          <cell r="B711" t="str">
            <v>NAS Administration Services</v>
          </cell>
          <cell r="C711" t="str">
            <v>United Arab Emirates</v>
          </cell>
          <cell r="D711" t="str">
            <v>Abu Dhabi</v>
          </cell>
          <cell r="E711"/>
          <cell r="F711" t="str">
            <v>Pharmacy</v>
          </cell>
          <cell r="G711" t="str">
            <v>PF1027</v>
          </cell>
          <cell r="H711">
            <v>40179</v>
          </cell>
          <cell r="I711" t="str">
            <v>97126766125</v>
          </cell>
          <cell r="J711" t="str">
            <v>Fatima Bint Mubarak (Najda St.), behind National Cinema, P.O. Box: 2419, Abu Dhabi, UAE</v>
          </cell>
          <cell r="K711"/>
          <cell r="L711" t="str">
            <v>Ahalia</v>
          </cell>
        </row>
        <row r="712">
          <cell r="A712" t="str">
            <v>AL TADAWI PHARMACY (MADINAT ZAYED) ABU DHABI</v>
          </cell>
          <cell r="B712" t="str">
            <v>NAS Administration Services</v>
          </cell>
          <cell r="C712" t="str">
            <v>United Arab Emirates</v>
          </cell>
          <cell r="D712" t="str">
            <v>Abu Dhabi</v>
          </cell>
          <cell r="E712"/>
          <cell r="F712" t="str">
            <v>Pharmacy</v>
          </cell>
          <cell r="G712" t="str">
            <v>PF2542</v>
          </cell>
          <cell r="H712">
            <v>44866</v>
          </cell>
          <cell r="I712" t="str">
            <v>97128844222</v>
          </cell>
          <cell r="J712" t="str">
            <v>ANJAZ BUILDING, EMIRATES TRASNPORT ROAD, ABU DHABI</v>
          </cell>
          <cell r="K712"/>
          <cell r="L712"/>
        </row>
        <row r="713">
          <cell r="A713" t="str">
            <v>ALAIN PHARMACY UMM GHAFAH LLC - AL AIN</v>
          </cell>
          <cell r="B713" t="str">
            <v>NAS Administration Services</v>
          </cell>
          <cell r="C713" t="str">
            <v>United Arab Emirates</v>
          </cell>
          <cell r="D713" t="str">
            <v>Abu Dhabi</v>
          </cell>
          <cell r="E713"/>
          <cell r="F713" t="str">
            <v>Pharmacy</v>
          </cell>
          <cell r="G713" t="str">
            <v>PF2628</v>
          </cell>
          <cell r="H713">
            <v>44229</v>
          </cell>
          <cell r="I713" t="str">
            <v>97137809345</v>
          </cell>
          <cell r="J713" t="str">
            <v>Cooperative Building,Umm Ghaffa, Al Ain</v>
          </cell>
          <cell r="K713"/>
          <cell r="L713" t="str">
            <v>Al Ain Pharmacy Group</v>
          </cell>
        </row>
        <row r="714">
          <cell r="A714" t="str">
            <v>ALMAARED PHARMACY (MUSSAFAH) ABU DHABI</v>
          </cell>
          <cell r="B714" t="str">
            <v>NAS Administration Services</v>
          </cell>
          <cell r="C714" t="str">
            <v>United Arab Emirates</v>
          </cell>
          <cell r="D714" t="str">
            <v>Abu Dhabi</v>
          </cell>
          <cell r="E714"/>
          <cell r="F714" t="str">
            <v>Pharmacy</v>
          </cell>
          <cell r="G714" t="str">
            <v>PF2751</v>
          </cell>
          <cell r="H714">
            <v>44696</v>
          </cell>
          <cell r="I714" t="str">
            <v>97125558810</v>
          </cell>
          <cell r="J714" t="str">
            <v>M37, MUSSAFAH INDUSTRIAL, ABU DHABI</v>
          </cell>
          <cell r="K714"/>
          <cell r="L714"/>
        </row>
        <row r="715">
          <cell r="A715" t="str">
            <v>AMALIA PHARMACY - AL AIN</v>
          </cell>
          <cell r="B715" t="str">
            <v>NAS Administration Services</v>
          </cell>
          <cell r="C715" t="str">
            <v>United Arab Emirates</v>
          </cell>
          <cell r="D715" t="str">
            <v>Abu Dhabi</v>
          </cell>
          <cell r="E715" t="str">
            <v>Al Ain City</v>
          </cell>
          <cell r="F715" t="str">
            <v>Pharmacy</v>
          </cell>
          <cell r="G715" t="str">
            <v>PF2747</v>
          </cell>
          <cell r="H715">
            <v>43205</v>
          </cell>
          <cell r="I715" t="str">
            <v>0097137657651</v>
          </cell>
          <cell r="J715" t="str">
            <v>Shop No. 5, Main Street near Standard Chartered Bank. Al Ain</v>
          </cell>
          <cell r="K715"/>
          <cell r="L715"/>
        </row>
        <row r="716">
          <cell r="A716" t="str">
            <v>ARABIAN HOME HEALTH CARE PHARMACY LLC (AL SUADA) ABU DHABI</v>
          </cell>
          <cell r="B716" t="str">
            <v>NAS Administration Services</v>
          </cell>
          <cell r="C716" t="str">
            <v>United Arab Emirates</v>
          </cell>
          <cell r="D716" t="str">
            <v>Abu Dhabi</v>
          </cell>
          <cell r="E716"/>
          <cell r="F716" t="str">
            <v>Pharmacy</v>
          </cell>
          <cell r="G716" t="str">
            <v>PF1049</v>
          </cell>
          <cell r="H716">
            <v>44958</v>
          </cell>
          <cell r="I716" t="str">
            <v>97126333062</v>
          </cell>
          <cell r="J716" t="str">
            <v xml:space="preserve">Mohammed Balabed Al Dhaheri  Al Suada St. Manhat 
</v>
          </cell>
          <cell r="K716"/>
          <cell r="L716" t="str">
            <v>ARABIAN HOME HEALTHCARE GROUP / GULF DRUG ESTABLISHMENT</v>
          </cell>
        </row>
        <row r="717">
          <cell r="A717" t="str">
            <v>ASTER PHARMACIES GROUP - ABU DHABI BRANCH 11 (AIRPORT RD) ABU DHABI</v>
          </cell>
          <cell r="B717" t="str">
            <v>NAS Administration Services</v>
          </cell>
          <cell r="C717" t="str">
            <v>United Arab Emirates</v>
          </cell>
          <cell r="D717" t="str">
            <v>Abu Dhabi</v>
          </cell>
          <cell r="E717"/>
          <cell r="F717" t="str">
            <v>Pharmacy</v>
          </cell>
          <cell r="G717" t="str">
            <v>PF5185</v>
          </cell>
          <cell r="H717">
            <v>44788</v>
          </cell>
          <cell r="I717" t="str">
            <v>97126274688</v>
          </cell>
          <cell r="J717" t="str">
            <v>SHOP NO.2, BUILDING NO.193, NEXT TO ADNOC PETROL STATION, SECTOR E 18_01, AIRPORT ROAD, ABU DHABI, UAE</v>
          </cell>
          <cell r="K717"/>
          <cell r="L717" t="str">
            <v>Aster Group</v>
          </cell>
        </row>
        <row r="718">
          <cell r="A718" t="str">
            <v>ASTER PHARMACIES GROUP - BRANCH ABU DHABI 10 (ELECTRA) ABU DHABI</v>
          </cell>
          <cell r="B718" t="str">
            <v>NAS Administration Services</v>
          </cell>
          <cell r="C718" t="str">
            <v>United Arab Emirates</v>
          </cell>
          <cell r="D718" t="str">
            <v>Abu Dhabi</v>
          </cell>
          <cell r="E718"/>
          <cell r="F718" t="str">
            <v>Pharmacy</v>
          </cell>
          <cell r="G718" t="str">
            <v>PF5146</v>
          </cell>
          <cell r="H718">
            <v>44788</v>
          </cell>
          <cell r="I718" t="str">
            <v>97128868770</v>
          </cell>
          <cell r="J718" t="str">
            <v>HEIRS OF DARWISH BIN AHMED BUILDING, SHOP NO:005, ZAYED 1ST ST, ELECTRA STREET, ABUDHABI, UAE</v>
          </cell>
          <cell r="K718"/>
          <cell r="L718" t="str">
            <v>Aster Group</v>
          </cell>
        </row>
        <row r="719">
          <cell r="A719" t="str">
            <v>ASTER PHARMACIES GROUP - BRANCH OF ABU DHABI 9 (MUROOR RD) ABU DHABI</v>
          </cell>
          <cell r="B719" t="str">
            <v>NAS Administration Services</v>
          </cell>
          <cell r="C719" t="str">
            <v>United Arab Emirates</v>
          </cell>
          <cell r="D719" t="str">
            <v>Abu Dhabi</v>
          </cell>
          <cell r="E719"/>
          <cell r="F719" t="str">
            <v>Pharmacy</v>
          </cell>
          <cell r="G719" t="str">
            <v>PF5147</v>
          </cell>
          <cell r="H719">
            <v>44788</v>
          </cell>
          <cell r="I719" t="str">
            <v>97128869464</v>
          </cell>
          <cell r="J719" t="str">
            <v>SHOP 2, BUILDING 139, AL WATHIQ STREET, SULTAN BIN ZAYED THE FIRST , BESIDE ZEHRAT LEBANON, MUROOR ROAD, ABUDHABI</v>
          </cell>
          <cell r="K719"/>
          <cell r="L719" t="str">
            <v>Aster Group</v>
          </cell>
        </row>
        <row r="720">
          <cell r="A720" t="str">
            <v>ASTER PHARMACY - FARMACIA HOME HEALTH CARE</v>
          </cell>
          <cell r="B720" t="str">
            <v>NAS Administration Services</v>
          </cell>
          <cell r="C720" t="str">
            <v>United Arab Emirates</v>
          </cell>
          <cell r="D720" t="str">
            <v>Abu Dhabi</v>
          </cell>
          <cell r="E720"/>
          <cell r="F720" t="str">
            <v>Pharmacy</v>
          </cell>
          <cell r="G720" t="str">
            <v>PF1436</v>
          </cell>
          <cell r="H720">
            <v>40590</v>
          </cell>
          <cell r="I720" t="str">
            <v>0097125529395</v>
          </cell>
          <cell r="J720" t="str">
            <v xml:space="preserve">SafeerMall, Mussafah 
</v>
          </cell>
          <cell r="K720"/>
          <cell r="L720" t="str">
            <v>Aster Group</v>
          </cell>
        </row>
        <row r="721">
          <cell r="A721" t="str">
            <v>Abdulla Pharmacy - Al Ain</v>
          </cell>
          <cell r="B721" t="str">
            <v>NAS Administration Services</v>
          </cell>
          <cell r="C721" t="str">
            <v>United Arab Emirates</v>
          </cell>
          <cell r="D721" t="str">
            <v>Abu Dhabi</v>
          </cell>
          <cell r="E721" t="str">
            <v>Al Ain City</v>
          </cell>
          <cell r="F721" t="str">
            <v>Pharmacy</v>
          </cell>
          <cell r="G721" t="str">
            <v>PF1280</v>
          </cell>
          <cell r="H721">
            <v>43313</v>
          </cell>
          <cell r="I721" t="str">
            <v>0097137216444</v>
          </cell>
          <cell r="J721" t="str">
            <v>Near Kabuthor R/A, 7th Street, Saniya, Al Ain</v>
          </cell>
          <cell r="K721"/>
          <cell r="L721"/>
        </row>
        <row r="722">
          <cell r="A722" t="str">
            <v>Abu Sharia Pharmacy - Abu Dhabi</v>
          </cell>
          <cell r="B722" t="str">
            <v>NAS Administration Services</v>
          </cell>
          <cell r="C722" t="str">
            <v>United Arab Emirates</v>
          </cell>
          <cell r="D722" t="str">
            <v>Abu Dhabi</v>
          </cell>
          <cell r="E722"/>
          <cell r="F722" t="str">
            <v>Pharmacy</v>
          </cell>
          <cell r="G722" t="str">
            <v>PF1516</v>
          </cell>
          <cell r="H722">
            <v>39950</v>
          </cell>
          <cell r="I722" t="str">
            <v>0097126670181</v>
          </cell>
          <cell r="J722" t="str">
            <v>P. O. Box: 46142</v>
          </cell>
          <cell r="K722"/>
          <cell r="L722"/>
        </row>
        <row r="723">
          <cell r="A723" t="str">
            <v>Advanced Al Ain Pharmacy - Al Ain</v>
          </cell>
          <cell r="B723" t="str">
            <v>NAS Administration Services</v>
          </cell>
          <cell r="C723" t="str">
            <v>United Arab Emirates</v>
          </cell>
          <cell r="D723" t="str">
            <v>Abu Dhabi</v>
          </cell>
          <cell r="E723" t="str">
            <v>Al Ain City</v>
          </cell>
          <cell r="F723" t="str">
            <v>Pharmacy</v>
          </cell>
          <cell r="G723" t="str">
            <v>PF1456</v>
          </cell>
          <cell r="H723">
            <v>42795</v>
          </cell>
          <cell r="I723" t="str">
            <v>0097137227626</v>
          </cell>
          <cell r="J723" t="str">
            <v>Oasis Hospital - next to Starbucks Coffe Shop, Al Mutawaa, Al Ain</v>
          </cell>
          <cell r="K723"/>
          <cell r="L723" t="str">
            <v>Al Ain Pharmacy Group</v>
          </cell>
        </row>
        <row r="724">
          <cell r="A724" t="str">
            <v>Advanced Cure Pharmacy - Abu Dhabi</v>
          </cell>
          <cell r="B724" t="str">
            <v>NAS Administration Services</v>
          </cell>
          <cell r="C724" t="str">
            <v>United Arab Emirates</v>
          </cell>
          <cell r="D724" t="str">
            <v>Abu Dhabi</v>
          </cell>
          <cell r="E724"/>
          <cell r="F724" t="str">
            <v>Pharmacy</v>
          </cell>
          <cell r="G724" t="str">
            <v>PF1704</v>
          </cell>
          <cell r="H724">
            <v>41275</v>
          </cell>
          <cell r="I724" t="str">
            <v>0097126359922</v>
          </cell>
          <cell r="J724" t="str">
            <v>Al Bateen Sector 19, West 3/17, Near Al Bateen Mall</v>
          </cell>
          <cell r="K724"/>
          <cell r="L724" t="str">
            <v>Advanced Cure Diagnostic</v>
          </cell>
        </row>
        <row r="725">
          <cell r="A725" t="str">
            <v>Ain Al Khaleej Pharmacy - Al Ain</v>
          </cell>
          <cell r="B725" t="str">
            <v>NAS Administration Services</v>
          </cell>
          <cell r="C725" t="str">
            <v>United Arab Emirates</v>
          </cell>
          <cell r="D725" t="str">
            <v>Abu Dhabi</v>
          </cell>
          <cell r="E725" t="str">
            <v>Al Ain City</v>
          </cell>
          <cell r="F725" t="str">
            <v>Pharmacy</v>
          </cell>
          <cell r="G725" t="str">
            <v>PF2535</v>
          </cell>
          <cell r="H725">
            <v>41334</v>
          </cell>
          <cell r="I725" t="str">
            <v>0097137133333</v>
          </cell>
          <cell r="J725" t="str">
            <v>Al Ain, UAE</v>
          </cell>
          <cell r="K725"/>
          <cell r="L725" t="str">
            <v>Ain Al Khaleej Hospital</v>
          </cell>
        </row>
        <row r="726">
          <cell r="A726" t="str">
            <v>Al Afdal Pharmacy - Abu Dhabi</v>
          </cell>
          <cell r="B726" t="str">
            <v>NAS Administration Services</v>
          </cell>
          <cell r="C726" t="str">
            <v>United Arab Emirates</v>
          </cell>
          <cell r="D726" t="str">
            <v>Abu Dhabi</v>
          </cell>
          <cell r="E726"/>
          <cell r="F726" t="str">
            <v>Pharmacy</v>
          </cell>
          <cell r="G726" t="str">
            <v>PF1176</v>
          </cell>
          <cell r="H726">
            <v>43388</v>
          </cell>
          <cell r="I726" t="str">
            <v>0097126334277</v>
          </cell>
          <cell r="J726" t="str">
            <v>E-13 , Building NO: 982, Mina Street, Jazeerah Abu Dhabi PO Box: 131465</v>
          </cell>
          <cell r="K726"/>
          <cell r="L726"/>
        </row>
        <row r="727">
          <cell r="A727" t="str">
            <v xml:space="preserve">Al Ahalia National Pharmacy </v>
          </cell>
          <cell r="B727" t="str">
            <v>NAS Administration Services</v>
          </cell>
          <cell r="C727" t="str">
            <v>United Arab Emirates</v>
          </cell>
          <cell r="D727" t="str">
            <v>Abu Dhabi</v>
          </cell>
          <cell r="E727" t="str">
            <v>Mussafah</v>
          </cell>
          <cell r="F727" t="str">
            <v>Pharmacy</v>
          </cell>
          <cell r="G727" t="str">
            <v>PF2662</v>
          </cell>
          <cell r="H727">
            <v>41835</v>
          </cell>
          <cell r="I727" t="str">
            <v>0097128119119</v>
          </cell>
          <cell r="J727" t="str">
            <v xml:space="preserve">M-24, Musaffah, Near BMW show room </v>
          </cell>
          <cell r="K727"/>
          <cell r="L727" t="str">
            <v>Ahalia</v>
          </cell>
        </row>
        <row r="728">
          <cell r="A728" t="str">
            <v>Al Ahalia National Pharmacy LLC Branch 1 - Abu Dhabi</v>
          </cell>
          <cell r="B728" t="str">
            <v>NAS Administration Services</v>
          </cell>
          <cell r="C728" t="str">
            <v>United Arab Emirates</v>
          </cell>
          <cell r="D728" t="str">
            <v>Abu Dhabi</v>
          </cell>
          <cell r="E728" t="str">
            <v>Mussafah</v>
          </cell>
          <cell r="F728" t="str">
            <v>Pharmacy</v>
          </cell>
          <cell r="G728" t="str">
            <v>PF2777</v>
          </cell>
          <cell r="H728">
            <v>43146</v>
          </cell>
          <cell r="I728" t="str">
            <v>0097128119119</v>
          </cell>
          <cell r="J728" t="str">
            <v>South Block, Al Ahalia Hospital Building, Tarif Road, M24, Near Workers Village, Musaffah, Abu Dhabi</v>
          </cell>
          <cell r="K728"/>
          <cell r="L728" t="str">
            <v>Ahalia</v>
          </cell>
        </row>
        <row r="729">
          <cell r="A729" t="str">
            <v>Al Ain Ahalia Pharmacy - Al Ain</v>
          </cell>
          <cell r="B729" t="str">
            <v>NAS Administration Services</v>
          </cell>
          <cell r="C729" t="str">
            <v>United Arab Emirates</v>
          </cell>
          <cell r="D729" t="str">
            <v>Abu Dhabi</v>
          </cell>
          <cell r="E729" t="str">
            <v>Al Ain City</v>
          </cell>
          <cell r="F729" t="str">
            <v>Pharmacy</v>
          </cell>
          <cell r="G729" t="str">
            <v>PF1461</v>
          </cell>
          <cell r="H729">
            <v>40179</v>
          </cell>
          <cell r="I729" t="str">
            <v>0097137557979</v>
          </cell>
          <cell r="J729" t="str">
            <v xml:space="preserve">Near Planning Round About, Opp. Hsbc Bank
</v>
          </cell>
          <cell r="K729"/>
          <cell r="L729" t="str">
            <v>Ahalia</v>
          </cell>
        </row>
        <row r="730">
          <cell r="A730" t="str">
            <v>Al Ain Central Pharmacy Llc</v>
          </cell>
          <cell r="B730" t="str">
            <v>NAS Administration Services</v>
          </cell>
          <cell r="C730" t="str">
            <v>United Arab Emirates</v>
          </cell>
          <cell r="D730" t="str">
            <v>Abu Dhabi</v>
          </cell>
          <cell r="E730"/>
          <cell r="F730" t="str">
            <v>Pharmacy</v>
          </cell>
          <cell r="G730" t="str">
            <v>PF2550</v>
          </cell>
          <cell r="H730">
            <v>44229</v>
          </cell>
          <cell r="I730" t="str">
            <v>97137227515</v>
          </cell>
          <cell r="J730" t="str">
            <v>MNASZEF BUILDING OBAID SAIF MOHAMMED ZAITOUN AL MUHAIRI BUILDING, GROUND FLOOR, NEAR SAFEER MALL, NEAR SAFEER MALL, AL AIN</v>
          </cell>
          <cell r="K730"/>
          <cell r="L730" t="str">
            <v>Al Ain Pharmacy Group</v>
          </cell>
        </row>
        <row r="731">
          <cell r="A731" t="str">
            <v>Al Ain Modern Pharmacy - Al Ain</v>
          </cell>
          <cell r="B731" t="str">
            <v>NAS Administration Services</v>
          </cell>
          <cell r="C731" t="str">
            <v>United Arab Emirates</v>
          </cell>
          <cell r="D731" t="str">
            <v>Abu Dhabi</v>
          </cell>
          <cell r="E731" t="str">
            <v>Al Ain City</v>
          </cell>
          <cell r="F731" t="str">
            <v>Pharmacy</v>
          </cell>
          <cell r="G731" t="str">
            <v>PF1194</v>
          </cell>
          <cell r="H731">
            <v>42795</v>
          </cell>
          <cell r="I731" t="str">
            <v>0097137628919</v>
          </cell>
          <cell r="J731" t="str">
            <v xml:space="preserve">Al Jimi, Al Ain	
</v>
          </cell>
          <cell r="K731" t="str">
            <v>facility license 2023 updated</v>
          </cell>
          <cell r="L731" t="str">
            <v>Al Ain Pharmacy Group</v>
          </cell>
        </row>
        <row r="732">
          <cell r="A732" t="str">
            <v>Al Ain Pharmacy - Al Ain</v>
          </cell>
          <cell r="B732" t="str">
            <v>NAS Administration Services</v>
          </cell>
          <cell r="C732" t="str">
            <v>United Arab Emirates</v>
          </cell>
          <cell r="D732" t="str">
            <v>Abu Dhabi</v>
          </cell>
          <cell r="E732" t="str">
            <v>Al Ain City</v>
          </cell>
          <cell r="F732" t="str">
            <v>Pharmacy</v>
          </cell>
          <cell r="G732" t="str">
            <v>PF1075</v>
          </cell>
          <cell r="H732">
            <v>39972</v>
          </cell>
          <cell r="I732" t="str">
            <v>0097137655120</v>
          </cell>
          <cell r="J732" t="str">
            <v xml:space="preserve">Khalifa Street, Al Ain 
</v>
          </cell>
          <cell r="K732"/>
          <cell r="L732" t="str">
            <v>Al Ain Pharmacy Group</v>
          </cell>
        </row>
        <row r="733">
          <cell r="A733" t="str">
            <v>Al Ain Pharmacy Bawadi Mall LLC - Al Ain</v>
          </cell>
          <cell r="B733" t="str">
            <v>NAS Administration Services</v>
          </cell>
          <cell r="C733" t="str">
            <v>United Arab Emirates</v>
          </cell>
          <cell r="D733" t="str">
            <v>Abu Dhabi</v>
          </cell>
          <cell r="E733"/>
          <cell r="F733" t="str">
            <v>Pharmacy</v>
          </cell>
          <cell r="G733" t="str">
            <v>PF1549</v>
          </cell>
          <cell r="H733">
            <v>43905</v>
          </cell>
          <cell r="I733" t="str">
            <v>0097137686687</v>
          </cell>
          <cell r="J733" t="str">
            <v>Bawadi Mall, Unit G-121, Mezyad, Al Ain</v>
          </cell>
          <cell r="K733"/>
          <cell r="L733" t="str">
            <v>Al Ain Pharmacy Group</v>
          </cell>
        </row>
        <row r="734">
          <cell r="A734" t="str">
            <v>Al Ain Pharmacy LLC Branch Earth - Asharej Branch 2 - Al Ain</v>
          </cell>
          <cell r="B734" t="str">
            <v>NAS Administration Services</v>
          </cell>
          <cell r="C734" t="str">
            <v>United Arab Emirates</v>
          </cell>
          <cell r="D734" t="str">
            <v>Abu Dhabi</v>
          </cell>
          <cell r="E734" t="str">
            <v>Al Ain City</v>
          </cell>
          <cell r="F734" t="str">
            <v>Pharmacy</v>
          </cell>
          <cell r="G734" t="str">
            <v>PF3269</v>
          </cell>
          <cell r="H734">
            <v>44229</v>
          </cell>
          <cell r="I734" t="str">
            <v>97137666132</v>
          </cell>
          <cell r="J734" t="str">
            <v>Asharej Branch 2
Earth Supermarket Building, near Al Maqam Police Station, Al Ain</v>
          </cell>
          <cell r="K734"/>
          <cell r="L734" t="str">
            <v>Al Ain Pharmacy Group</v>
          </cell>
        </row>
        <row r="735">
          <cell r="A735" t="str">
            <v>Al Amazon Pharmacy -  Abu Dhabi</v>
          </cell>
          <cell r="B735" t="str">
            <v>NAS Administration Services</v>
          </cell>
          <cell r="C735" t="str">
            <v>United Arab Emirates</v>
          </cell>
          <cell r="D735" t="str">
            <v>Abu Dhabi</v>
          </cell>
          <cell r="E735"/>
          <cell r="F735" t="str">
            <v>Pharmacy</v>
          </cell>
          <cell r="G735" t="str">
            <v>PF1348</v>
          </cell>
          <cell r="H735">
            <v>41728</v>
          </cell>
          <cell r="I735" t="str">
            <v>0097126784944</v>
          </cell>
          <cell r="J735" t="str">
            <v>Emax Building, Hamdan St.
P.O. Box: 44375
Abu Dhabi</v>
          </cell>
          <cell r="K735"/>
          <cell r="L735"/>
        </row>
        <row r="736">
          <cell r="A736" t="str">
            <v>Al Anqood Pharmacy - Abu Dhabi</v>
          </cell>
          <cell r="B736" t="str">
            <v>NAS Administration Services</v>
          </cell>
          <cell r="C736" t="str">
            <v>United Arab Emirates</v>
          </cell>
          <cell r="D736" t="str">
            <v>Abu Dhabi</v>
          </cell>
          <cell r="E736" t="str">
            <v>Western Region</v>
          </cell>
          <cell r="F736" t="str">
            <v>Pharmacy</v>
          </cell>
          <cell r="G736" t="str">
            <v>PF1755</v>
          </cell>
          <cell r="H736">
            <v>42309</v>
          </cell>
          <cell r="I736" t="str">
            <v>0097128845355</v>
          </cell>
          <cell r="J736" t="str">
            <v xml:space="preserve">Industrial Area, Madinat Zayed, Western Region, Abu Dhabi
</v>
          </cell>
          <cell r="K736" t="str">
            <v>FACILITY REINSTATED WEF 15 MARCH 2022</v>
          </cell>
          <cell r="L736"/>
        </row>
        <row r="737">
          <cell r="A737" t="str">
            <v>Al Asaala Pharmacy (Shabia 9, Mussafah) - Abu Dhabi</v>
          </cell>
          <cell r="B737" t="str">
            <v>NAS Administration Services</v>
          </cell>
          <cell r="C737" t="str">
            <v>United Arab Emirates</v>
          </cell>
          <cell r="D737" t="str">
            <v>Abu Dhabi</v>
          </cell>
          <cell r="E737"/>
          <cell r="F737" t="str">
            <v>Pharmacy</v>
          </cell>
          <cell r="G737" t="str">
            <v>PF2707</v>
          </cell>
          <cell r="H737">
            <v>43556</v>
          </cell>
          <cell r="I737" t="str">
            <v>0097125595400</v>
          </cell>
          <cell r="J737" t="str">
            <v xml:space="preserve">Building No. 40, Shabia 9, Mussafah, Abu Dhabi
</v>
          </cell>
          <cell r="K737"/>
          <cell r="L737"/>
        </row>
        <row r="738">
          <cell r="A738" t="str">
            <v>Al Bateen Pharmacy - Abu Dhabi</v>
          </cell>
          <cell r="B738" t="str">
            <v>NAS Administration Services</v>
          </cell>
          <cell r="C738" t="str">
            <v>United Arab Emirates</v>
          </cell>
          <cell r="D738" t="str">
            <v>Abu Dhabi</v>
          </cell>
          <cell r="E738"/>
          <cell r="F738" t="str">
            <v>Pharmacy</v>
          </cell>
          <cell r="G738" t="str">
            <v>PF1127</v>
          </cell>
          <cell r="H738">
            <v>39736</v>
          </cell>
          <cell r="I738" t="str">
            <v>0097126766610</v>
          </cell>
          <cell r="J738" t="str">
            <v>P. O. Box: 46333
Near Eldorado Cinema</v>
          </cell>
          <cell r="K738"/>
          <cell r="L738" t="str">
            <v>Land Mark Plaza</v>
          </cell>
        </row>
        <row r="739">
          <cell r="A739" t="str">
            <v>Al Burooj Pharmacy - Abu Dhabi</v>
          </cell>
          <cell r="B739" t="str">
            <v>NAS Administration Services</v>
          </cell>
          <cell r="C739" t="str">
            <v>United Arab Emirates</v>
          </cell>
          <cell r="D739" t="str">
            <v>Abu Dhabi</v>
          </cell>
          <cell r="E739"/>
          <cell r="F739" t="str">
            <v>Pharmacy</v>
          </cell>
          <cell r="G739" t="str">
            <v>PF2967</v>
          </cell>
          <cell r="H739">
            <v>42948</v>
          </cell>
          <cell r="I739" t="str">
            <v>0097125545999</v>
          </cell>
          <cell r="J739" t="str">
            <v>M37 Behind Fresh &amp; More, Musaffah, ABu Dhabi</v>
          </cell>
          <cell r="K739"/>
          <cell r="L739"/>
        </row>
        <row r="740">
          <cell r="A740" t="str">
            <v>Al Daman Pharmacy - Abu Dhabi</v>
          </cell>
          <cell r="B740" t="str">
            <v>NAS Administration Services</v>
          </cell>
          <cell r="C740" t="str">
            <v>United Arab Emirates</v>
          </cell>
          <cell r="D740" t="str">
            <v>Abu Dhabi</v>
          </cell>
          <cell r="E740"/>
          <cell r="F740" t="str">
            <v>Pharmacy</v>
          </cell>
          <cell r="G740" t="str">
            <v>PF1417</v>
          </cell>
          <cell r="H740">
            <v>39593</v>
          </cell>
          <cell r="I740" t="str">
            <v>0097126320909</v>
          </cell>
          <cell r="J740" t="str">
            <v>Elictra Street, Beside Al Reef Inter. Hospital
P.O. Box: 126941
Abu Dhabi, U.A.E.</v>
          </cell>
          <cell r="K740" t="str">
            <v xml:space="preserve">Providers contact Information (email ID) is Updated 
</v>
          </cell>
          <cell r="L740"/>
        </row>
        <row r="741">
          <cell r="A741" t="str">
            <v>Al Dhafra Fields Pharmacy - Abu Dhabi</v>
          </cell>
          <cell r="B741" t="str">
            <v>NAS Administration Services</v>
          </cell>
          <cell r="C741" t="str">
            <v>United Arab Emirates</v>
          </cell>
          <cell r="D741" t="str">
            <v>Abu Dhabi</v>
          </cell>
          <cell r="E741" t="str">
            <v>Western Region</v>
          </cell>
          <cell r="F741" t="str">
            <v>Pharmacy</v>
          </cell>
          <cell r="G741" t="str">
            <v>PF1744</v>
          </cell>
          <cell r="H741">
            <v>41275</v>
          </cell>
          <cell r="I741" t="str">
            <v>0097128845273</v>
          </cell>
          <cell r="J741" t="str">
            <v>Near Baniyas Spike Supermarket, Industrial Area, Beda Zayed City, Western Area Abu Dhabi</v>
          </cell>
          <cell r="K741"/>
          <cell r="L741" t="str">
            <v>Rahma Group</v>
          </cell>
        </row>
        <row r="742">
          <cell r="A742" t="str">
            <v>Al Falah Land Mark Pharmacy - Abu Dhabi</v>
          </cell>
          <cell r="B742" t="str">
            <v>NAS Administration Services</v>
          </cell>
          <cell r="C742" t="str">
            <v>United Arab Emirates</v>
          </cell>
          <cell r="D742" t="str">
            <v>Abu Dhabi</v>
          </cell>
          <cell r="E742"/>
          <cell r="F742" t="str">
            <v>Pharmacy</v>
          </cell>
          <cell r="G742" t="str">
            <v>PF2779</v>
          </cell>
          <cell r="H742">
            <v>42444</v>
          </cell>
          <cell r="I742" t="str">
            <v>0097125621528</v>
          </cell>
          <cell r="J742" t="str">
            <v>Al Falah Street, Behind Abu Dhabi International Airport, Abu Dhabi Sweihan Al Hayer Road E20</v>
          </cell>
          <cell r="K742"/>
          <cell r="L742" t="str">
            <v>Land Mark Plaza</v>
          </cell>
        </row>
        <row r="743">
          <cell r="A743" t="str">
            <v>Al Furqan Pharmacy - Abu Dhabi</v>
          </cell>
          <cell r="B743" t="str">
            <v>NAS Administration Services</v>
          </cell>
          <cell r="C743" t="str">
            <v>United Arab Emirates</v>
          </cell>
          <cell r="D743" t="str">
            <v>Abu Dhabi</v>
          </cell>
          <cell r="E743"/>
          <cell r="F743" t="str">
            <v>Pharmacy</v>
          </cell>
          <cell r="G743" t="str">
            <v>PF2894</v>
          </cell>
          <cell r="H743">
            <v>42658</v>
          </cell>
          <cell r="I743" t="str">
            <v>0097126440077</v>
          </cell>
          <cell r="J743" t="str">
            <v xml:space="preserve">FF221 Ain Mafraq center, Al mafraq worker city 2 and adjacent to Basel medical center. alfurqanpharmacy2018@gmail.com
</v>
          </cell>
          <cell r="K743"/>
          <cell r="L743"/>
        </row>
        <row r="744">
          <cell r="A744" t="str">
            <v>Al Hakeem Land Pharmacy - Abu Dhabi</v>
          </cell>
          <cell r="B744" t="str">
            <v>NAS Administration Services</v>
          </cell>
          <cell r="C744" t="str">
            <v>United Arab Emirates</v>
          </cell>
          <cell r="D744" t="str">
            <v>Abu Dhabi</v>
          </cell>
          <cell r="E744"/>
          <cell r="F744" t="str">
            <v>Pharmacy</v>
          </cell>
          <cell r="G744" t="str">
            <v>PF1274</v>
          </cell>
          <cell r="H744">
            <v>39593</v>
          </cell>
          <cell r="I744" t="str">
            <v>0097126669665</v>
          </cell>
          <cell r="J744" t="str">
            <v>P.O. Box: 34913</v>
          </cell>
          <cell r="K744"/>
          <cell r="L744"/>
        </row>
        <row r="745">
          <cell r="A745" t="str">
            <v xml:space="preserve">Al Hendawy Pharmacy - Abu Dhabi </v>
          </cell>
          <cell r="B745" t="str">
            <v>NAS Administration Services</v>
          </cell>
          <cell r="C745" t="str">
            <v>United Arab Emirates</v>
          </cell>
          <cell r="D745" t="str">
            <v>Abu Dhabi</v>
          </cell>
          <cell r="E745"/>
          <cell r="F745" t="str">
            <v>Pharmacy</v>
          </cell>
          <cell r="G745" t="str">
            <v>PF2877</v>
          </cell>
          <cell r="H745">
            <v>42461</v>
          </cell>
          <cell r="I745" t="str">
            <v>0097126214666</v>
          </cell>
          <cell r="J745" t="str">
            <v>Al Muroor Road Opposite Madinat Zayed Shopping Center Al Hendawy Bldg</v>
          </cell>
          <cell r="K745"/>
          <cell r="L745"/>
        </row>
        <row r="746">
          <cell r="A746" t="str">
            <v>Al Hosn Pharmacy - Abu Dhabi</v>
          </cell>
          <cell r="B746" t="str">
            <v>NAS Administration Services</v>
          </cell>
          <cell r="C746" t="str">
            <v>United Arab Emirates</v>
          </cell>
          <cell r="D746" t="str">
            <v>Abu Dhabi</v>
          </cell>
          <cell r="E746"/>
          <cell r="F746" t="str">
            <v>Pharmacy</v>
          </cell>
          <cell r="G746" t="str">
            <v>PF2712</v>
          </cell>
          <cell r="H746">
            <v>42475</v>
          </cell>
          <cell r="I746" t="str">
            <v>0097126662739</v>
          </cell>
          <cell r="J746" t="str">
            <v>Al Hilal Bank Building, Corniche, Abu Dhabi</v>
          </cell>
          <cell r="K746"/>
          <cell r="L746" t="str">
            <v>Medicina Pharmacy</v>
          </cell>
        </row>
        <row r="747">
          <cell r="A747" t="str">
            <v>Al Jamal Pharmacy - Al Ain</v>
          </cell>
          <cell r="B747" t="str">
            <v>NAS Administration Services</v>
          </cell>
          <cell r="C747" t="str">
            <v>United Arab Emirates</v>
          </cell>
          <cell r="D747" t="str">
            <v>Abu Dhabi</v>
          </cell>
          <cell r="E747" t="str">
            <v>Al Ain City</v>
          </cell>
          <cell r="F747" t="str">
            <v>Pharmacy</v>
          </cell>
          <cell r="G747" t="str">
            <v>PF1397</v>
          </cell>
          <cell r="H747">
            <v>39173</v>
          </cell>
          <cell r="I747" t="str">
            <v>0097137631160</v>
          </cell>
          <cell r="J747" t="str">
            <v>PO BOX 1303</v>
          </cell>
          <cell r="K747"/>
          <cell r="L747"/>
        </row>
        <row r="748">
          <cell r="A748" t="str">
            <v>Al Kamal Pharmacy - Abu Dhabi</v>
          </cell>
          <cell r="B748" t="str">
            <v>NAS Administration Services</v>
          </cell>
          <cell r="C748" t="str">
            <v>United Arab Emirates</v>
          </cell>
          <cell r="D748" t="str">
            <v>Abu Dhabi</v>
          </cell>
          <cell r="E748"/>
          <cell r="F748" t="str">
            <v>Pharmacy</v>
          </cell>
          <cell r="G748" t="str">
            <v>PF1177</v>
          </cell>
          <cell r="H748">
            <v>37622</v>
          </cell>
          <cell r="I748" t="str">
            <v>0097126669281</v>
          </cell>
          <cell r="J748" t="str">
            <v>PO Box : 4000
Abu Dhabi - UAE</v>
          </cell>
          <cell r="K748"/>
          <cell r="L748" t="str">
            <v>AL KAMAL GROUP</v>
          </cell>
        </row>
        <row r="749">
          <cell r="A749" t="str">
            <v>Al Madar Medical Center Pharmacy- Al Ain</v>
          </cell>
          <cell r="B749" t="str">
            <v>NAS Administration Services</v>
          </cell>
          <cell r="C749" t="str">
            <v>United Arab Emirates</v>
          </cell>
          <cell r="D749" t="str">
            <v>Abu Dhabi</v>
          </cell>
          <cell r="E749" t="str">
            <v>Al Ain City</v>
          </cell>
          <cell r="F749" t="str">
            <v>Pharmacy</v>
          </cell>
          <cell r="G749" t="str">
            <v>PF2520</v>
          </cell>
          <cell r="H749">
            <v>41244</v>
          </cell>
          <cell r="I749" t="str">
            <v>0097137621414</v>
          </cell>
          <cell r="J749" t="str">
            <v>Al Ameria, Al Jimi, Al Ain</v>
          </cell>
          <cell r="K749"/>
          <cell r="L749" t="str">
            <v>Mediclinic Group - Abu Dhabi</v>
          </cell>
        </row>
        <row r="750">
          <cell r="A750" t="str">
            <v>Al Magd Center Pharmacy (Saniya) -Al Ain</v>
          </cell>
          <cell r="B750" t="str">
            <v>NAS Administration Services</v>
          </cell>
          <cell r="C750" t="str">
            <v>United Arab Emirates</v>
          </cell>
          <cell r="D750" t="str">
            <v>Abu Dhabi</v>
          </cell>
          <cell r="E750" t="str">
            <v>Al Ain City</v>
          </cell>
          <cell r="F750" t="str">
            <v>Pharmacy</v>
          </cell>
          <cell r="G750" t="str">
            <v>PF3121</v>
          </cell>
          <cell r="H750">
            <v>43570</v>
          </cell>
          <cell r="I750" t="str">
            <v>00971338216406</v>
          </cell>
          <cell r="J750" t="str">
            <v>Building No. 5 behid Al Masood Motors, Saniya, Al ain</v>
          </cell>
          <cell r="K750"/>
          <cell r="L750"/>
        </row>
        <row r="751">
          <cell r="A751" t="str">
            <v>Al Manara Al Bahia Pharmacy - Abu Dhabi</v>
          </cell>
          <cell r="B751" t="str">
            <v>NAS Administration Services</v>
          </cell>
          <cell r="C751" t="str">
            <v>United Arab Emirates</v>
          </cell>
          <cell r="D751" t="str">
            <v>Abu Dhabi</v>
          </cell>
          <cell r="E751"/>
          <cell r="F751" t="str">
            <v>Pharmacy</v>
          </cell>
          <cell r="G751" t="str">
            <v>PF2579</v>
          </cell>
          <cell r="H751">
            <v>42217</v>
          </cell>
          <cell r="I751" t="str">
            <v>0097125635059</v>
          </cell>
          <cell r="J751" t="str">
            <v>Deerfield Ali Bahia
P.o. Box: 3084, Abu Dhabi</v>
          </cell>
          <cell r="K751"/>
          <cell r="L751" t="str">
            <v>Manara Pharmacy Group</v>
          </cell>
        </row>
        <row r="752">
          <cell r="A752" t="str">
            <v>Al Manara Al Ruwais Pharmacy - Abu Dhabi</v>
          </cell>
          <cell r="B752" t="str">
            <v>NAS Administration Services</v>
          </cell>
          <cell r="C752" t="str">
            <v>United Arab Emirates</v>
          </cell>
          <cell r="D752" t="str">
            <v>Abu Dhabi</v>
          </cell>
          <cell r="E752"/>
          <cell r="F752" t="str">
            <v>Pharmacy</v>
          </cell>
          <cell r="G752" t="str">
            <v>PF2646</v>
          </cell>
          <cell r="H752">
            <v>42217</v>
          </cell>
          <cell r="I752" t="str">
            <v>0097128760210</v>
          </cell>
          <cell r="J752" t="str">
            <v>Al Ruwais Mall
P.O. Box: 3084</v>
          </cell>
          <cell r="K752"/>
          <cell r="L752" t="str">
            <v>Manara Pharmacy Group</v>
          </cell>
        </row>
        <row r="753">
          <cell r="A753" t="str">
            <v>Al Manara Global Pharmacy - Abu Dhabi</v>
          </cell>
          <cell r="B753" t="str">
            <v>NAS Administration Services</v>
          </cell>
          <cell r="C753" t="str">
            <v>United Arab Emirates</v>
          </cell>
          <cell r="D753" t="str">
            <v>Abu Dhabi</v>
          </cell>
          <cell r="E753"/>
          <cell r="F753" t="str">
            <v>Pharmacy</v>
          </cell>
          <cell r="G753" t="str">
            <v>PF1324</v>
          </cell>
          <cell r="H753">
            <v>42217</v>
          </cell>
          <cell r="I753" t="str">
            <v>0097126734777</v>
          </cell>
          <cell r="J753" t="str">
            <v>Mina Center, Mina Coop
Mina
P.O. Box: 3084</v>
          </cell>
          <cell r="K753"/>
          <cell r="L753" t="str">
            <v>Manara Pharmacy Group</v>
          </cell>
        </row>
        <row r="754">
          <cell r="A754" t="str">
            <v>Al Manara International Pharmacy - Abu Dhabi</v>
          </cell>
          <cell r="B754" t="str">
            <v>NAS Administration Services</v>
          </cell>
          <cell r="C754" t="str">
            <v>United Arab Emirates</v>
          </cell>
          <cell r="D754" t="str">
            <v>Abu Dhabi</v>
          </cell>
          <cell r="E754"/>
          <cell r="F754" t="str">
            <v>Pharmacy</v>
          </cell>
          <cell r="G754" t="str">
            <v>PF1748</v>
          </cell>
          <cell r="H754">
            <v>42217</v>
          </cell>
          <cell r="I754" t="str">
            <v>0097126427677</v>
          </cell>
          <cell r="J754" t="str">
            <v>Tower B
Flat c66, Muroor Street, Al Nahyan Comp
P.O. Box: 3084</v>
          </cell>
          <cell r="K754"/>
          <cell r="L754" t="str">
            <v>Manara Pharmacy Group</v>
          </cell>
        </row>
        <row r="755">
          <cell r="A755" t="str">
            <v>Al Manara Pharmacy - Abu Dhabi</v>
          </cell>
          <cell r="B755" t="str">
            <v>NAS Administration Services</v>
          </cell>
          <cell r="C755" t="str">
            <v>United Arab Emirates</v>
          </cell>
          <cell r="D755" t="str">
            <v>Abu Dhabi</v>
          </cell>
          <cell r="E755"/>
          <cell r="F755" t="str">
            <v>Pharmacy</v>
          </cell>
          <cell r="G755" t="str">
            <v>PF1153</v>
          </cell>
          <cell r="H755">
            <v>36892</v>
          </cell>
          <cell r="I755" t="str">
            <v>0097126269966</v>
          </cell>
          <cell r="J755" t="str">
            <v>Dr. Abdul Karim
Al Manara Pharmacy
P.O.Box 3084
Abu Dhabi, UAE</v>
          </cell>
          <cell r="K755" t="str">
            <v>EMAIL ID UPDATED</v>
          </cell>
          <cell r="L755" t="str">
            <v>Manara Pharmacy Group</v>
          </cell>
        </row>
        <row r="756">
          <cell r="A756" t="str">
            <v>Al Manara Pharmacy - Al Ain</v>
          </cell>
          <cell r="B756" t="str">
            <v>NAS Administration Services</v>
          </cell>
          <cell r="C756" t="str">
            <v>United Arab Emirates</v>
          </cell>
          <cell r="D756" t="str">
            <v>Abu Dhabi</v>
          </cell>
          <cell r="E756" t="str">
            <v>Al Ain City</v>
          </cell>
          <cell r="F756" t="str">
            <v>Pharmacy</v>
          </cell>
          <cell r="G756" t="str">
            <v>PF1091</v>
          </cell>
          <cell r="H756">
            <v>36892</v>
          </cell>
          <cell r="I756" t="str">
            <v>0097137668787</v>
          </cell>
          <cell r="J756" t="str">
            <v>Al Manara Pharmacy
P.O.Box 3084
Abu Dhabi-UAE</v>
          </cell>
          <cell r="K756"/>
          <cell r="L756" t="str">
            <v>Manara Pharmacy Group</v>
          </cell>
        </row>
        <row r="757">
          <cell r="A757" t="str">
            <v>Al Manara Pharmacy - Al Bawadi Mall - Al Ain</v>
          </cell>
          <cell r="B757" t="str">
            <v>NAS Administration Services</v>
          </cell>
          <cell r="C757" t="str">
            <v>United Arab Emirates</v>
          </cell>
          <cell r="D757" t="str">
            <v>Abu Dhabi</v>
          </cell>
          <cell r="E757" t="str">
            <v>Al Ain City</v>
          </cell>
          <cell r="F757" t="str">
            <v>Pharmacy</v>
          </cell>
          <cell r="G757" t="str">
            <v>PF2538</v>
          </cell>
          <cell r="H757">
            <v>42217</v>
          </cell>
          <cell r="I757" t="str">
            <v>0097137848802</v>
          </cell>
          <cell r="J757" t="str">
            <v>Al Bawadi Mall, 
Mazyad Street
Al Khourer Al Ain
P.O. Box : 3084</v>
          </cell>
          <cell r="K757"/>
          <cell r="L757" t="str">
            <v>Manara Pharmacy Group</v>
          </cell>
        </row>
        <row r="758">
          <cell r="A758" t="str">
            <v>Al Manara Pharmacy - Khalifa City- Abu Dhabi</v>
          </cell>
          <cell r="B758" t="str">
            <v>NAS Administration Services</v>
          </cell>
          <cell r="C758" t="str">
            <v>United Arab Emirates</v>
          </cell>
          <cell r="D758" t="str">
            <v>Abu Dhabi</v>
          </cell>
          <cell r="E758"/>
          <cell r="F758" t="str">
            <v>Pharmacy</v>
          </cell>
          <cell r="G758" t="str">
            <v>PF2528</v>
          </cell>
          <cell r="H758">
            <v>42217</v>
          </cell>
          <cell r="I758" t="str">
            <v>0097125562979</v>
          </cell>
          <cell r="J758" t="str">
            <v>One Stop Center
Khalifa City
P.O. Box: 3084</v>
          </cell>
          <cell r="K758"/>
          <cell r="L758" t="str">
            <v>Manara Pharmacy Group</v>
          </cell>
        </row>
        <row r="759">
          <cell r="A759" t="str">
            <v>Al Manara Pharmacy - World Trade Center- Abu Dhabi</v>
          </cell>
          <cell r="B759" t="str">
            <v>NAS Administration Services</v>
          </cell>
          <cell r="C759" t="str">
            <v>United Arab Emirates</v>
          </cell>
          <cell r="D759" t="str">
            <v>Abu Dhabi</v>
          </cell>
          <cell r="E759"/>
          <cell r="F759" t="str">
            <v>Pharmacy</v>
          </cell>
          <cell r="G759" t="str">
            <v>PF2543</v>
          </cell>
          <cell r="H759">
            <v>42217</v>
          </cell>
          <cell r="I759" t="str">
            <v>0097126331618</v>
          </cell>
          <cell r="J759" t="str">
            <v>Hamdan Street
World Trade Center
P.o. Box: 3084</v>
          </cell>
          <cell r="K759"/>
          <cell r="L759" t="str">
            <v>Manara Pharmacy Group</v>
          </cell>
        </row>
        <row r="760">
          <cell r="A760" t="str">
            <v>Al Manara Pharmacy Al Corniche- Abu Dhabi</v>
          </cell>
          <cell r="B760" t="str">
            <v>NAS Administration Services</v>
          </cell>
          <cell r="C760" t="str">
            <v>United Arab Emirates</v>
          </cell>
          <cell r="D760" t="str">
            <v>Abu Dhabi</v>
          </cell>
          <cell r="E760"/>
          <cell r="F760" t="str">
            <v>Pharmacy</v>
          </cell>
          <cell r="G760" t="str">
            <v>PF2669</v>
          </cell>
          <cell r="H760">
            <v>42217</v>
          </cell>
          <cell r="I760" t="str">
            <v>0097126675454</v>
          </cell>
          <cell r="J760" t="str">
            <v>Corniche Nation Tower
P.O. Box: 3084</v>
          </cell>
          <cell r="K760"/>
          <cell r="L760" t="str">
            <v>Manara Pharmacy Group</v>
          </cell>
        </row>
        <row r="761">
          <cell r="A761" t="str">
            <v>Al Manara Pharmacy Al Shawamekh- Abu Dhabi</v>
          </cell>
          <cell r="B761" t="str">
            <v>NAS Administration Services</v>
          </cell>
          <cell r="C761" t="str">
            <v>United Arab Emirates</v>
          </cell>
          <cell r="D761" t="str">
            <v>Abu Dhabi</v>
          </cell>
          <cell r="E761"/>
          <cell r="F761" t="str">
            <v>Pharmacy</v>
          </cell>
          <cell r="G761" t="str">
            <v>PF2749</v>
          </cell>
          <cell r="H761">
            <v>42217</v>
          </cell>
          <cell r="I761" t="str">
            <v>0097126814644</v>
          </cell>
          <cell r="J761" t="str">
            <v>Abu Dhabi</v>
          </cell>
          <cell r="K761" t="str">
            <v>email id updated</v>
          </cell>
          <cell r="L761"/>
        </row>
        <row r="762">
          <cell r="A762" t="str">
            <v>Al Manara Pharmacy Bawabat Al Sharq - Abu Dhabi</v>
          </cell>
          <cell r="B762" t="str">
            <v>NAS Administration Services</v>
          </cell>
          <cell r="C762" t="str">
            <v>United Arab Emirates</v>
          </cell>
          <cell r="D762" t="str">
            <v>Abu Dhabi</v>
          </cell>
          <cell r="E762"/>
          <cell r="F762" t="str">
            <v>Pharmacy</v>
          </cell>
          <cell r="G762" t="str">
            <v>PF2666</v>
          </cell>
          <cell r="H762">
            <v>42217</v>
          </cell>
          <cell r="I762" t="str">
            <v>0097125828270</v>
          </cell>
          <cell r="J762" t="str">
            <v>Bawabat al Sharq Mall
P.O. Box: 3084, Abu Dhabi</v>
          </cell>
          <cell r="K762"/>
          <cell r="L762" t="str">
            <v>Manara Pharmacy Group</v>
          </cell>
        </row>
        <row r="763">
          <cell r="A763" t="str">
            <v>Al Manara Pharmacy Boutik Mall- Al Ain</v>
          </cell>
          <cell r="B763" t="str">
            <v>NAS Administration Services</v>
          </cell>
          <cell r="C763" t="str">
            <v>United Arab Emirates</v>
          </cell>
          <cell r="D763" t="str">
            <v>Abu Dhabi</v>
          </cell>
          <cell r="E763" t="str">
            <v>Al Ain City</v>
          </cell>
          <cell r="F763" t="str">
            <v>Pharmacy</v>
          </cell>
          <cell r="G763" t="str">
            <v>PF2677</v>
          </cell>
          <cell r="H763">
            <v>42217</v>
          </cell>
          <cell r="I763" t="str">
            <v>0097137644117</v>
          </cell>
          <cell r="J763" t="str">
            <v>Boutik Mall Abu Dhabi
P.O. Box: 3084</v>
          </cell>
          <cell r="K763"/>
          <cell r="L763" t="str">
            <v>Manara Pharmacy Group</v>
          </cell>
        </row>
        <row r="764">
          <cell r="A764" t="str">
            <v>Al Manara Pharmacy Branch 1 - Abu Dhabi</v>
          </cell>
          <cell r="B764" t="str">
            <v>NAS Administration Services</v>
          </cell>
          <cell r="C764" t="str">
            <v>United Arab Emirates</v>
          </cell>
          <cell r="D764" t="str">
            <v>Abu Dhabi</v>
          </cell>
          <cell r="E764"/>
          <cell r="F764" t="str">
            <v>Pharmacy</v>
          </cell>
          <cell r="G764" t="str">
            <v>PF2704</v>
          </cell>
          <cell r="H764">
            <v>42217</v>
          </cell>
          <cell r="I764" t="str">
            <v>0097128840497</v>
          </cell>
          <cell r="J764" t="str">
            <v>Al Marfa, Abu Dhabi
P.O. Box: 3084</v>
          </cell>
          <cell r="K764"/>
          <cell r="L764" t="str">
            <v>Manara Pharmacy Group</v>
          </cell>
        </row>
        <row r="765">
          <cell r="A765" t="str">
            <v>Al Manara Pharmacy Capital Mall - Abu Dhabi</v>
          </cell>
          <cell r="B765" t="str">
            <v>NAS Administration Services</v>
          </cell>
          <cell r="C765" t="str">
            <v>United Arab Emirates</v>
          </cell>
          <cell r="D765" t="str">
            <v>Abu Dhabi</v>
          </cell>
          <cell r="E765"/>
          <cell r="F765" t="str">
            <v>Pharmacy</v>
          </cell>
          <cell r="G765" t="str">
            <v>PF2531</v>
          </cell>
          <cell r="H765">
            <v>42217</v>
          </cell>
          <cell r="I765" t="str">
            <v>0097124447642</v>
          </cell>
          <cell r="J765" t="str">
            <v>Capital Mall, Mussafah
P.o. Box: 3084, Abu Dhabi</v>
          </cell>
          <cell r="K765"/>
          <cell r="L765" t="str">
            <v>Manara Pharmacy Group</v>
          </cell>
        </row>
        <row r="766">
          <cell r="A766" t="str">
            <v>Al Manara Pharmacy Das Island- Abu Dhabi</v>
          </cell>
          <cell r="B766" t="str">
            <v>NAS Administration Services</v>
          </cell>
          <cell r="C766" t="str">
            <v>United Arab Emirates</v>
          </cell>
          <cell r="D766" t="str">
            <v>Abu Dhabi</v>
          </cell>
          <cell r="E766"/>
          <cell r="F766" t="str">
            <v>Pharmacy</v>
          </cell>
          <cell r="G766" t="str">
            <v>PF2741</v>
          </cell>
          <cell r="H766">
            <v>42217</v>
          </cell>
          <cell r="I766" t="str">
            <v>0097126675454</v>
          </cell>
          <cell r="J766" t="str">
            <v>BAteen, Abu Dhabi
P.O. Box: 3084</v>
          </cell>
          <cell r="K766"/>
          <cell r="L766" t="str">
            <v>Manara Pharmacy Group</v>
          </cell>
        </row>
        <row r="767">
          <cell r="A767" t="str">
            <v>Al Manara Pharmacy Marina Mall - Abu Dhabi</v>
          </cell>
          <cell r="B767" t="str">
            <v>NAS Administration Services</v>
          </cell>
          <cell r="C767" t="str">
            <v>United Arab Emirates</v>
          </cell>
          <cell r="D767" t="str">
            <v>Abu Dhabi</v>
          </cell>
          <cell r="E767"/>
          <cell r="F767" t="str">
            <v>Pharmacy</v>
          </cell>
          <cell r="G767" t="str">
            <v>PF1404</v>
          </cell>
          <cell r="H767">
            <v>40544</v>
          </cell>
          <cell r="I767" t="str">
            <v>0097126815080</v>
          </cell>
          <cell r="J767" t="str">
            <v>Marina Mall, Abu Dhabi</v>
          </cell>
          <cell r="K767"/>
          <cell r="L767" t="str">
            <v>Manara Pharmacy Group</v>
          </cell>
        </row>
        <row r="768">
          <cell r="A768" t="str">
            <v>Al Manara Pharmacy Yas Mall - Abu Dhabi</v>
          </cell>
          <cell r="B768" t="str">
            <v>NAS Administration Services</v>
          </cell>
          <cell r="C768" t="str">
            <v>United Arab Emirates</v>
          </cell>
          <cell r="D768" t="str">
            <v>Abu Dhabi</v>
          </cell>
          <cell r="E768"/>
          <cell r="F768" t="str">
            <v>Pharmacy</v>
          </cell>
          <cell r="G768" t="str">
            <v>PF2744</v>
          </cell>
          <cell r="H768">
            <v>42217</v>
          </cell>
          <cell r="I768" t="str">
            <v>0097125650770</v>
          </cell>
          <cell r="J768" t="str">
            <v>Yas Mall
P.O. Box: 3084, Abu Dhabi</v>
          </cell>
          <cell r="K768"/>
          <cell r="L768" t="str">
            <v>Manara Pharmacy Group</v>
          </cell>
        </row>
        <row r="769">
          <cell r="A769" t="str">
            <v>Al Mazroui Pharmacy - Abu Dhabi</v>
          </cell>
          <cell r="B769" t="str">
            <v>NAS Administration Services</v>
          </cell>
          <cell r="C769" t="str">
            <v>United Arab Emirates</v>
          </cell>
          <cell r="D769" t="str">
            <v>Abu Dhabi</v>
          </cell>
          <cell r="E769"/>
          <cell r="F769" t="str">
            <v>Pharmacy</v>
          </cell>
          <cell r="G769" t="str">
            <v>PF1299</v>
          </cell>
          <cell r="H769">
            <v>36892</v>
          </cell>
          <cell r="I769" t="str">
            <v>0097126714006</v>
          </cell>
          <cell r="J769" t="str">
            <v xml:space="preserve">Dr. Fareed Mobayed
Al Mazroui Pharmacy
P. O. Box 47164
</v>
          </cell>
          <cell r="K769"/>
          <cell r="L769" t="str">
            <v>Al Mazroui Hospital</v>
          </cell>
        </row>
        <row r="770">
          <cell r="A770" t="str">
            <v>Al Mazroui Pharmacy - Al Ain</v>
          </cell>
          <cell r="B770" t="str">
            <v>NAS Administration Services</v>
          </cell>
          <cell r="C770" t="str">
            <v>United Arab Emirates</v>
          </cell>
          <cell r="D770" t="str">
            <v>Abu Dhabi</v>
          </cell>
          <cell r="E770" t="str">
            <v>Al Ain City</v>
          </cell>
          <cell r="F770" t="str">
            <v>Pharmacy</v>
          </cell>
          <cell r="G770" t="str">
            <v>PF1118</v>
          </cell>
          <cell r="H770">
            <v>40179</v>
          </cell>
          <cell r="I770" t="str">
            <v>0097137665517</v>
          </cell>
          <cell r="J770" t="str">
            <v>Al Mazroui Pharmacy
P.O.Box 80695
Al Ain- UAE</v>
          </cell>
          <cell r="K770"/>
          <cell r="L770"/>
        </row>
        <row r="771">
          <cell r="A771" t="str">
            <v>Al Mulla Pharmacy - Abu Dhabi</v>
          </cell>
          <cell r="B771" t="str">
            <v>NAS Administration Services</v>
          </cell>
          <cell r="C771" t="str">
            <v>United Arab Emirates</v>
          </cell>
          <cell r="D771" t="str">
            <v>Abu Dhabi</v>
          </cell>
          <cell r="E771"/>
          <cell r="F771" t="str">
            <v>Pharmacy</v>
          </cell>
          <cell r="G771" t="str">
            <v>PF1163</v>
          </cell>
          <cell r="H771">
            <v>43497</v>
          </cell>
          <cell r="I771" t="str">
            <v>0097124487740</v>
          </cell>
          <cell r="J771" t="str">
            <v>Opp. Pakistan School Next to KFC, Muroor Road, Sector 29, Abu Dhabi</v>
          </cell>
          <cell r="K771"/>
          <cell r="L771"/>
        </row>
        <row r="772">
          <cell r="A772" t="str">
            <v>Al Muroj Pharmacy - Abu Dhabi</v>
          </cell>
          <cell r="B772" t="str">
            <v>NAS Administration Services</v>
          </cell>
          <cell r="C772" t="str">
            <v>United Arab Emirates</v>
          </cell>
          <cell r="D772" t="str">
            <v>Abu Dhabi</v>
          </cell>
          <cell r="E772"/>
          <cell r="F772" t="str">
            <v>Pharmacy</v>
          </cell>
          <cell r="G772" t="str">
            <v>PF2918</v>
          </cell>
          <cell r="H772">
            <v>43160</v>
          </cell>
          <cell r="I772" t="str">
            <v>0097125845622</v>
          </cell>
          <cell r="J772" t="str">
            <v>Al Kabrath Baniyas West, Abu Dhabi, UAE</v>
          </cell>
          <cell r="K772"/>
          <cell r="L772"/>
        </row>
        <row r="773">
          <cell r="A773" t="str">
            <v>Al Muwailih Pharmacy (Mussafah) Abu Dhabi</v>
          </cell>
          <cell r="B773" t="str">
            <v>NAS Administration Services</v>
          </cell>
          <cell r="C773" t="str">
            <v>United Arab Emirates</v>
          </cell>
          <cell r="D773" t="str">
            <v>Abu Dhabi</v>
          </cell>
          <cell r="E773"/>
          <cell r="F773" t="str">
            <v>Pharmacy</v>
          </cell>
          <cell r="G773" t="str">
            <v>PF1705</v>
          </cell>
          <cell r="H773">
            <v>43631</v>
          </cell>
          <cell r="I773" t="str">
            <v>0097125548334</v>
          </cell>
          <cell r="J773" t="str">
            <v>Shabiya M10, Mussafah, Abu Dhabi</v>
          </cell>
          <cell r="K773"/>
          <cell r="L773"/>
        </row>
        <row r="774">
          <cell r="A774" t="str">
            <v>Al Nada Pharmacy - Abu Dhabi</v>
          </cell>
          <cell r="B774" t="str">
            <v>NAS Administration Services</v>
          </cell>
          <cell r="C774" t="str">
            <v>United Arab Emirates</v>
          </cell>
          <cell r="D774" t="str">
            <v>Abu Dhabi</v>
          </cell>
          <cell r="E774"/>
          <cell r="F774" t="str">
            <v>Pharmacy</v>
          </cell>
          <cell r="G774" t="str">
            <v>PF1189</v>
          </cell>
          <cell r="H774">
            <v>38423</v>
          </cell>
          <cell r="I774" t="str">
            <v>0097551918366</v>
          </cell>
          <cell r="J774" t="str">
            <v>Al Falah Street
P.O.Box: 26994
Abu Dhabi
UAE</v>
          </cell>
          <cell r="K774"/>
          <cell r="L774"/>
        </row>
        <row r="775">
          <cell r="A775" t="str">
            <v>Al Najah Pharmacy (Mina St) Abu Dhabi</v>
          </cell>
          <cell r="B775" t="str">
            <v>NAS Administration Services</v>
          </cell>
          <cell r="C775" t="str">
            <v>United Arab Emirates</v>
          </cell>
          <cell r="D775" t="str">
            <v>Abu Dhabi</v>
          </cell>
          <cell r="E775"/>
          <cell r="F775" t="str">
            <v>Pharmacy</v>
          </cell>
          <cell r="G775" t="str">
            <v>PF1206</v>
          </cell>
          <cell r="H775">
            <v>43647</v>
          </cell>
          <cell r="I775" t="str">
            <v>0097126744832</v>
          </cell>
          <cell r="J775" t="str">
            <v>Mina Street Near Capital Hotel, Tourist Club Area, Abu Dhabi</v>
          </cell>
          <cell r="K775"/>
          <cell r="L775"/>
        </row>
        <row r="776">
          <cell r="A776" t="str">
            <v>Al Nasr Pharmacy - Al Ain</v>
          </cell>
          <cell r="B776" t="str">
            <v>NAS Administration Services</v>
          </cell>
          <cell r="C776" t="str">
            <v>United Arab Emirates</v>
          </cell>
          <cell r="D776" t="str">
            <v>Abu Dhabi</v>
          </cell>
          <cell r="E776" t="str">
            <v>Al Ain City</v>
          </cell>
          <cell r="F776" t="str">
            <v>Pharmacy</v>
          </cell>
          <cell r="G776" t="str">
            <v>PF1045</v>
          </cell>
          <cell r="H776">
            <v>36892</v>
          </cell>
          <cell r="I776" t="str">
            <v>0097137655771</v>
          </cell>
          <cell r="J776" t="str">
            <v>Al Nasr Pharmacy
P.O. Box No. 1468,
Al Ain, U.A.E.</v>
          </cell>
          <cell r="K776"/>
          <cell r="L776"/>
        </row>
        <row r="777">
          <cell r="A777" t="str">
            <v>Al Noor Hospital Pharmacy (Baniyas East) AUH</v>
          </cell>
          <cell r="B777" t="str">
            <v>NAS Administration Services</v>
          </cell>
          <cell r="C777" t="str">
            <v>United Arab Emirates</v>
          </cell>
          <cell r="D777" t="str">
            <v>Abu Dhabi</v>
          </cell>
          <cell r="E777"/>
          <cell r="F777" t="str">
            <v>Pharmacy</v>
          </cell>
          <cell r="G777" t="str">
            <v>PF2732</v>
          </cell>
          <cell r="H777">
            <v>42736</v>
          </cell>
          <cell r="I777" t="str">
            <v>97125668800</v>
          </cell>
          <cell r="J777" t="str">
            <v xml:space="preserve">Villa # 170 Street 25, Sector 19, Zone 321, Baniyas East 9 - Abu Dhabi </v>
          </cell>
          <cell r="K777"/>
          <cell r="L777" t="str">
            <v>Mediclinic Group - Abu Dhabi</v>
          </cell>
        </row>
        <row r="778">
          <cell r="A778" t="str">
            <v>Al Noor Hospital Pharmacy - Marawah-Abu Dhabi</v>
          </cell>
          <cell r="B778" t="str">
            <v>NAS Administration Services</v>
          </cell>
          <cell r="C778" t="str">
            <v>United Arab Emirates</v>
          </cell>
          <cell r="D778" t="str">
            <v>Abu Dhabi</v>
          </cell>
          <cell r="E778"/>
          <cell r="F778" t="str">
            <v>Pharmacy</v>
          </cell>
          <cell r="G778" t="str">
            <v>PF2731</v>
          </cell>
          <cell r="H778">
            <v>42689</v>
          </cell>
          <cell r="I778" t="str">
            <v>0097126139271</v>
          </cell>
          <cell r="J778" t="str">
            <v>Abu Dhabi</v>
          </cell>
          <cell r="K778"/>
          <cell r="L778" t="str">
            <v>Mediclinic Group - Abu Dhabi</v>
          </cell>
        </row>
        <row r="779">
          <cell r="A779" t="str">
            <v>Al Noor Pharmacy - Al Mamoura - Abu Dhabi</v>
          </cell>
          <cell r="B779" t="str">
            <v>NAS Administration Services</v>
          </cell>
          <cell r="C779" t="str">
            <v>United Arab Emirates</v>
          </cell>
          <cell r="D779" t="str">
            <v>Abu Dhabi</v>
          </cell>
          <cell r="E779"/>
          <cell r="F779" t="str">
            <v>Pharmacy</v>
          </cell>
          <cell r="G779" t="str">
            <v>PF2739</v>
          </cell>
          <cell r="H779">
            <v>42005</v>
          </cell>
          <cell r="I779" t="str">
            <v>0097126728229</v>
          </cell>
          <cell r="J779" t="str">
            <v>Mamoura Area behind Al Nahyan Camp
Abu Dhabi
P.O. Box:</v>
          </cell>
          <cell r="K779" t="str">
            <v>updated facility and trade license attached</v>
          </cell>
          <cell r="L779" t="str">
            <v>Mediclinic Group - Abu Dhabi</v>
          </cell>
        </row>
        <row r="780">
          <cell r="A780" t="str">
            <v>Al Noor Pharmacy - Al Musaffah 2</v>
          </cell>
          <cell r="B780" t="str">
            <v>NAS Administration Services</v>
          </cell>
          <cell r="C780" t="str">
            <v>United Arab Emirates</v>
          </cell>
          <cell r="D780" t="str">
            <v>Abu Dhabi</v>
          </cell>
          <cell r="E780"/>
          <cell r="F780" t="str">
            <v>Pharmacy</v>
          </cell>
          <cell r="G780" t="str">
            <v>PF1465</v>
          </cell>
          <cell r="H780">
            <v>39083</v>
          </cell>
          <cell r="I780" t="str">
            <v>97126265265</v>
          </cell>
          <cell r="J780" t="str">
            <v xml:space="preserve">Near Saeed Bakery, Building # 179, Sector # M10, Mussafah, Abu Dhabi, UAE </v>
          </cell>
          <cell r="K780"/>
          <cell r="L780" t="str">
            <v>Mediclinic Group - Abu Dhabi</v>
          </cell>
        </row>
        <row r="781">
          <cell r="A781" t="str">
            <v xml:space="preserve">Al Noor Pharmacy - Madinat Zayed 2 (Al Dhafra) </v>
          </cell>
          <cell r="B781" t="str">
            <v>NAS Administration Services</v>
          </cell>
          <cell r="C781" t="str">
            <v>United Arab Emirates</v>
          </cell>
          <cell r="D781" t="str">
            <v>Abu Dhabi</v>
          </cell>
          <cell r="E781" t="str">
            <v>Western Region</v>
          </cell>
          <cell r="F781" t="str">
            <v>Pharmacy</v>
          </cell>
          <cell r="G781" t="str">
            <v>PF1609</v>
          </cell>
          <cell r="H781">
            <v>39814</v>
          </cell>
          <cell r="I781" t="str">
            <v>97126265265</v>
          </cell>
          <cell r="J781" t="str">
            <v>Al Dhafra Bldg Block C, Sports Club Bldg C, Madinat Zayed, Al Dhafra Region, Abu Dhabi</v>
          </cell>
          <cell r="K781"/>
          <cell r="L781" t="str">
            <v>Mediclinic Group - Abu Dhabi</v>
          </cell>
        </row>
        <row r="782">
          <cell r="A782" t="str">
            <v>Al Noor Pharmacy - Mid Town - Al - Yahar Branch</v>
          </cell>
          <cell r="B782" t="str">
            <v>NAS Administration Services</v>
          </cell>
          <cell r="C782" t="str">
            <v>United Arab Emirates</v>
          </cell>
          <cell r="D782" t="str">
            <v>Abu Dhabi</v>
          </cell>
          <cell r="E782" t="str">
            <v>Al Ain City</v>
          </cell>
          <cell r="F782" t="str">
            <v>Pharmacy</v>
          </cell>
          <cell r="G782" t="str">
            <v>PF1707</v>
          </cell>
          <cell r="H782">
            <v>40848</v>
          </cell>
          <cell r="I782" t="str">
            <v>0097126578222</v>
          </cell>
          <cell r="J782" t="str">
            <v>Al Yahar, Al AIn</v>
          </cell>
          <cell r="K782"/>
          <cell r="L782" t="str">
            <v>Mediclinic Group - Abu Dhabi</v>
          </cell>
        </row>
        <row r="783">
          <cell r="A783" t="str">
            <v>Al Noor Pharmacy - Mid Town - Branch 3 (Civic Center) Al Ain</v>
          </cell>
          <cell r="B783" t="str">
            <v>NAS Administration Services</v>
          </cell>
          <cell r="C783" t="str">
            <v>United Arab Emirates</v>
          </cell>
          <cell r="D783" t="str">
            <v>Abu Dhabi</v>
          </cell>
          <cell r="E783" t="str">
            <v>Al Ain City</v>
          </cell>
          <cell r="F783" t="str">
            <v>Pharmacy</v>
          </cell>
          <cell r="G783" t="str">
            <v>PF2921</v>
          </cell>
          <cell r="H783">
            <v>42689</v>
          </cell>
          <cell r="I783" t="str">
            <v>0097137051781</v>
          </cell>
          <cell r="J783" t="str">
            <v>Civic Center Al Ain</v>
          </cell>
          <cell r="K783" t="str">
            <v>PHARMACY LINKED TO HOSPITAL</v>
          </cell>
          <cell r="L783" t="str">
            <v>Mediclinic Group - Abu Dhabi</v>
          </cell>
        </row>
        <row r="784">
          <cell r="A784" t="str">
            <v>Al Noor Pharmacy - Midtown - Al Ain</v>
          </cell>
          <cell r="B784" t="str">
            <v>NAS Administration Services</v>
          </cell>
          <cell r="C784" t="str">
            <v>United Arab Emirates</v>
          </cell>
          <cell r="D784" t="str">
            <v>Abu Dhabi</v>
          </cell>
          <cell r="E784" t="str">
            <v>Al Ain City</v>
          </cell>
          <cell r="F784" t="str">
            <v>Pharmacy</v>
          </cell>
          <cell r="G784" t="str">
            <v>PF1622</v>
          </cell>
          <cell r="H784">
            <v>39814</v>
          </cell>
          <cell r="I784" t="str">
            <v>97126265265</v>
          </cell>
          <cell r="J784" t="str">
            <v>Civic Centre District, Al Ain City, UAE</v>
          </cell>
          <cell r="K784"/>
          <cell r="L784" t="str">
            <v>Mediclinic Group - Abu Dhabi</v>
          </cell>
        </row>
        <row r="785">
          <cell r="A785" t="str">
            <v>Al Qadi Advanced Pharmacy - Abu Dhabi</v>
          </cell>
          <cell r="B785" t="str">
            <v>NAS Administration Services</v>
          </cell>
          <cell r="C785" t="str">
            <v>United Arab Emirates</v>
          </cell>
          <cell r="D785" t="str">
            <v>Abu Dhabi</v>
          </cell>
          <cell r="E785"/>
          <cell r="F785" t="str">
            <v>Pharmacy</v>
          </cell>
          <cell r="G785" t="str">
            <v>PF1641</v>
          </cell>
          <cell r="H785">
            <v>40325</v>
          </cell>
          <cell r="I785" t="str">
            <v>0097124439955</v>
          </cell>
          <cell r="J785" t="str">
            <v>P.O. Box: 468, Abu Dhabi</v>
          </cell>
          <cell r="K785"/>
          <cell r="L785" t="str">
            <v>Al Qadi Group</v>
          </cell>
        </row>
        <row r="786">
          <cell r="A786" t="str">
            <v>Al Qadi Pharmacy - Abu Dhabi</v>
          </cell>
          <cell r="B786" t="str">
            <v>NAS Administration Services</v>
          </cell>
          <cell r="C786" t="str">
            <v>United Arab Emirates</v>
          </cell>
          <cell r="D786" t="str">
            <v>Abu Dhabi</v>
          </cell>
          <cell r="E786"/>
          <cell r="F786" t="str">
            <v>Pharmacy</v>
          </cell>
          <cell r="G786" t="str">
            <v>PF1020</v>
          </cell>
          <cell r="H786">
            <v>39334</v>
          </cell>
          <cell r="I786" t="str">
            <v>0097126341122</v>
          </cell>
          <cell r="J786" t="str">
            <v>PO Box 313_x000D_
Abu Dhabi</v>
          </cell>
          <cell r="K786"/>
          <cell r="L786" t="str">
            <v>Al Qadi Group</v>
          </cell>
        </row>
        <row r="787">
          <cell r="A787" t="str">
            <v>Al Riyadh Pharmacy (Baniyas) Abu Dhabi</v>
          </cell>
          <cell r="B787" t="str">
            <v>NAS Administration Services</v>
          </cell>
          <cell r="C787" t="str">
            <v>United Arab Emirates</v>
          </cell>
          <cell r="D787" t="str">
            <v>Abu Dhabi</v>
          </cell>
          <cell r="E787"/>
          <cell r="F787" t="str">
            <v>Pharmacy</v>
          </cell>
          <cell r="G787" t="str">
            <v>PF1684</v>
          </cell>
          <cell r="H787">
            <v>43692</v>
          </cell>
          <cell r="I787" t="str">
            <v>0097125829949</v>
          </cell>
          <cell r="J787" t="str">
            <v>Al Shawamekh, Baniyas, Abu Dhabi</v>
          </cell>
          <cell r="K787"/>
          <cell r="L787" t="str">
            <v>Al Riyadh Medical Centre</v>
          </cell>
        </row>
        <row r="788">
          <cell r="A788" t="str">
            <v>Al Saada Pharmacy (Hamdan St.) Abu Dhabi</v>
          </cell>
          <cell r="B788" t="str">
            <v>NAS Administration Services</v>
          </cell>
          <cell r="C788" t="str">
            <v>United Arab Emirates</v>
          </cell>
          <cell r="D788" t="str">
            <v>Abu Dhabi</v>
          </cell>
          <cell r="E788"/>
          <cell r="F788" t="str">
            <v>Pharmacy</v>
          </cell>
          <cell r="G788" t="str">
            <v>PF1179</v>
          </cell>
          <cell r="H788">
            <v>43570</v>
          </cell>
          <cell r="I788" t="str">
            <v>0097126278313</v>
          </cell>
          <cell r="J788" t="str">
            <v>Next to United Bank Limited, Beside Tea Break Cafe, Hamdan St., Abu Dhabi</v>
          </cell>
          <cell r="K788"/>
          <cell r="L788"/>
        </row>
        <row r="789">
          <cell r="A789" t="str">
            <v>Al Sanaiya Pharmacy - Al Ain</v>
          </cell>
          <cell r="B789" t="str">
            <v>NAS Administration Services</v>
          </cell>
          <cell r="C789" t="str">
            <v>United Arab Emirates</v>
          </cell>
          <cell r="D789" t="str">
            <v>Abu Dhabi</v>
          </cell>
          <cell r="E789" t="str">
            <v>Al Ain City</v>
          </cell>
          <cell r="F789" t="str">
            <v>Pharmacy</v>
          </cell>
          <cell r="G789" t="str">
            <v>PF1171</v>
          </cell>
          <cell r="H789">
            <v>39776</v>
          </cell>
          <cell r="I789" t="str">
            <v>0097137657105</v>
          </cell>
          <cell r="J789" t="str">
            <v>Al Ain Main Street
P. O. Box: 14063
Al Ain, UAE</v>
          </cell>
          <cell r="K789"/>
          <cell r="L789"/>
        </row>
        <row r="790">
          <cell r="A790" t="str">
            <v>Al Sham Pharmacy - Abu Dhabi</v>
          </cell>
          <cell r="B790" t="str">
            <v>NAS Administration Services</v>
          </cell>
          <cell r="C790" t="str">
            <v>United Arab Emirates</v>
          </cell>
          <cell r="D790" t="str">
            <v>Abu Dhabi</v>
          </cell>
          <cell r="E790"/>
          <cell r="F790" t="str">
            <v>Pharmacy</v>
          </cell>
          <cell r="G790" t="str">
            <v>PF1204</v>
          </cell>
          <cell r="H790">
            <v>39642</v>
          </cell>
          <cell r="I790" t="str">
            <v>0097126318929</v>
          </cell>
          <cell r="J790" t="str">
            <v>Abu Dhabi, UAE</v>
          </cell>
          <cell r="K790"/>
          <cell r="L790"/>
        </row>
        <row r="791">
          <cell r="A791" t="str">
            <v>Al Sila Pharmacy - Abu Dhabi</v>
          </cell>
          <cell r="B791" t="str">
            <v>NAS Administration Services</v>
          </cell>
          <cell r="C791" t="str">
            <v>United Arab Emirates</v>
          </cell>
          <cell r="D791" t="str">
            <v>Abu Dhabi</v>
          </cell>
          <cell r="E791"/>
          <cell r="F791" t="str">
            <v>Pharmacy</v>
          </cell>
          <cell r="G791" t="str">
            <v>PF1216</v>
          </cell>
          <cell r="H791">
            <v>42309</v>
          </cell>
          <cell r="I791" t="str">
            <v>0097128722087</v>
          </cell>
          <cell r="J791" t="str">
            <v>Baya, Sila, Abu Dhabi</v>
          </cell>
          <cell r="K791"/>
          <cell r="L791"/>
        </row>
        <row r="792">
          <cell r="A792" t="str">
            <v>Al Taif Pharmacy - Abu Dhabi</v>
          </cell>
          <cell r="B792" t="str">
            <v>NAS Administration Services</v>
          </cell>
          <cell r="C792" t="str">
            <v>United Arab Emirates</v>
          </cell>
          <cell r="D792" t="str">
            <v>Abu Dhabi</v>
          </cell>
          <cell r="E792"/>
          <cell r="F792" t="str">
            <v>Pharmacy</v>
          </cell>
          <cell r="G792" t="str">
            <v>PF1258</v>
          </cell>
          <cell r="H792">
            <v>39194</v>
          </cell>
          <cell r="I792" t="str">
            <v>0097125527057</v>
          </cell>
          <cell r="J792" t="str">
            <v>Mussafah Rd, M 11, Nr Al Qatara S/Mkt PO Box 26994</v>
          </cell>
          <cell r="K792"/>
          <cell r="L792"/>
        </row>
        <row r="793">
          <cell r="A793" t="str">
            <v>Al Taweelah Pharmacy - Abu Dhabi</v>
          </cell>
          <cell r="B793" t="str">
            <v>NAS Administration Services</v>
          </cell>
          <cell r="C793" t="str">
            <v>United Arab Emirates</v>
          </cell>
          <cell r="D793" t="str">
            <v>Abu Dhabi</v>
          </cell>
          <cell r="E793"/>
          <cell r="F793" t="str">
            <v>Pharmacy</v>
          </cell>
          <cell r="G793" t="str">
            <v>PF3120</v>
          </cell>
          <cell r="H793">
            <v>43831</v>
          </cell>
          <cell r="I793" t="str">
            <v>0097125094444</v>
          </cell>
          <cell r="J793" t="str">
            <v>Abu Dhabi</v>
          </cell>
          <cell r="K793"/>
          <cell r="L793"/>
        </row>
        <row r="794">
          <cell r="A794" t="str">
            <v>Al Thuraya Pharmacy - Abu Dhabi</v>
          </cell>
          <cell r="B794" t="str">
            <v>NAS Administration Services</v>
          </cell>
          <cell r="C794" t="str">
            <v>United Arab Emirates</v>
          </cell>
          <cell r="D794" t="str">
            <v>Abu Dhabi</v>
          </cell>
          <cell r="E794"/>
          <cell r="F794" t="str">
            <v>Pharmacy</v>
          </cell>
          <cell r="G794" t="str">
            <v>PF1331</v>
          </cell>
          <cell r="H794">
            <v>40299</v>
          </cell>
          <cell r="I794" t="str">
            <v>0097126427827</v>
          </cell>
          <cell r="J794" t="str">
            <v>P.O. Box: 46333, 
Opp. Shabiya Police Station
Abu Dhabi</v>
          </cell>
          <cell r="K794"/>
          <cell r="L794" t="str">
            <v>Land Mark Plaza</v>
          </cell>
        </row>
        <row r="795">
          <cell r="A795" t="str">
            <v>Al Wathba Pharmacy - Abu Dhabi</v>
          </cell>
          <cell r="B795" t="str">
            <v>NAS Administration Services</v>
          </cell>
          <cell r="C795" t="str">
            <v>United Arab Emirates</v>
          </cell>
          <cell r="D795" t="str">
            <v>Abu Dhabi</v>
          </cell>
          <cell r="E795"/>
          <cell r="F795" t="str">
            <v>Pharmacy</v>
          </cell>
          <cell r="G795" t="str">
            <v>PF1080</v>
          </cell>
          <cell r="H795">
            <v>36892</v>
          </cell>
          <cell r="I795" t="str">
            <v>0097125833655</v>
          </cell>
          <cell r="J795" t="str">
            <v>Dr. Tariq_x000D_
Al Wathba Pharmacy_x000D_
P.O.Box 10414</v>
          </cell>
          <cell r="K795"/>
          <cell r="L795" t="str">
            <v>Planet Group</v>
          </cell>
        </row>
        <row r="796">
          <cell r="A796" t="str">
            <v>Al Zia Pharmacy - Abu Dhabi</v>
          </cell>
          <cell r="B796" t="str">
            <v>NAS Administration Services</v>
          </cell>
          <cell r="C796" t="str">
            <v>United Arab Emirates</v>
          </cell>
          <cell r="D796" t="str">
            <v>Abu Dhabi</v>
          </cell>
          <cell r="E796"/>
          <cell r="F796" t="str">
            <v>Pharmacy</v>
          </cell>
          <cell r="G796" t="str">
            <v>PF1347</v>
          </cell>
          <cell r="H796">
            <v>39018</v>
          </cell>
          <cell r="I796" t="str">
            <v>0097125529220</v>
          </cell>
          <cell r="J796" t="str">
            <v>PO Box 13111_x000D_
Abu Dhabi, UAE</v>
          </cell>
          <cell r="K796"/>
          <cell r="L796" t="str">
            <v>Zia Medical Centre Group</v>
          </cell>
        </row>
        <row r="797">
          <cell r="A797" t="str">
            <v>Algharbia Medicine Pharmacy - Abu Dhabi</v>
          </cell>
          <cell r="B797" t="str">
            <v>NAS Administration Services</v>
          </cell>
          <cell r="C797" t="str">
            <v>United Arab Emirates</v>
          </cell>
          <cell r="D797" t="str">
            <v>Abu Dhabi</v>
          </cell>
          <cell r="E797"/>
          <cell r="F797" t="str">
            <v>Pharmacy</v>
          </cell>
          <cell r="G797" t="str">
            <v>PF2879</v>
          </cell>
          <cell r="H797">
            <v>43358</v>
          </cell>
          <cell r="I797" t="str">
            <v>0097125587652</v>
          </cell>
          <cell r="J797" t="str">
            <v xml:space="preserve">Mussaffah Shabiya 10, Near Prime Care Medical Centre
</v>
          </cell>
          <cell r="K797"/>
          <cell r="L797"/>
        </row>
        <row r="798">
          <cell r="A798" t="str">
            <v>All Care Pharmacy LLC - Abu Dhabi</v>
          </cell>
          <cell r="B798" t="str">
            <v>NAS Administration Services</v>
          </cell>
          <cell r="C798" t="str">
            <v>United Arab Emirates</v>
          </cell>
          <cell r="D798" t="str">
            <v>Abu Dhabi</v>
          </cell>
          <cell r="E798"/>
          <cell r="F798" t="str">
            <v>Pharmacy</v>
          </cell>
          <cell r="G798" t="str">
            <v>PF2926</v>
          </cell>
          <cell r="H798">
            <v>43296</v>
          </cell>
          <cell r="I798" t="str">
            <v>0097126722758</v>
          </cell>
          <cell r="J798" t="str">
            <v>Delma Street, Villa 726, 724, Opposite of Zayed Education Campus, Abu Dhabi</v>
          </cell>
          <cell r="K798"/>
          <cell r="L798"/>
        </row>
        <row r="799">
          <cell r="A799" t="str">
            <v>Alneem Pharmacy (Al Shahama) - Abu Dhabi</v>
          </cell>
          <cell r="B799" t="str">
            <v>NAS Administration Services</v>
          </cell>
          <cell r="C799" t="str">
            <v>United Arab Emirates</v>
          </cell>
          <cell r="D799" t="str">
            <v>Abu Dhabi</v>
          </cell>
          <cell r="E799"/>
          <cell r="F799" t="str">
            <v>Pharmacy</v>
          </cell>
          <cell r="G799" t="str">
            <v>PF3112</v>
          </cell>
          <cell r="H799">
            <v>43539</v>
          </cell>
          <cell r="I799" t="str">
            <v>097125666886</v>
          </cell>
          <cell r="J799" t="str">
            <v>Hyper Remeez Building, Beside Emirates Park Zoo, Al Shahama, Abu Dhabi</v>
          </cell>
          <cell r="K799"/>
          <cell r="L799" t="str">
            <v>MEDON PHARMACY GROUP</v>
          </cell>
        </row>
        <row r="800">
          <cell r="A800" t="str">
            <v>Alpha Care Pharmacy LLC - Abu Dhabi</v>
          </cell>
          <cell r="B800" t="str">
            <v>NAS Administration Services</v>
          </cell>
          <cell r="C800" t="str">
            <v>United Arab Emirates</v>
          </cell>
          <cell r="D800" t="str">
            <v>Abu Dhabi</v>
          </cell>
          <cell r="E800" t="str">
            <v>Mussafah</v>
          </cell>
          <cell r="F800" t="str">
            <v>Pharmacy</v>
          </cell>
          <cell r="G800" t="str">
            <v>PF3000</v>
          </cell>
          <cell r="H800">
            <v>43132</v>
          </cell>
          <cell r="I800" t="str">
            <v>0097126766668</v>
          </cell>
          <cell r="J800" t="str">
            <v>Al Firdous Centre, Opposite Al Fahim, Sanaya-M3, Musaffah, Abu Dhabi Po Box: 91449</v>
          </cell>
          <cell r="K800"/>
          <cell r="L800" t="str">
            <v>NMC-Bareen Cluster</v>
          </cell>
        </row>
        <row r="801">
          <cell r="A801" t="str">
            <v>Althakhasysiya Althiqa Pharmacy LLC - Abu Dhabi</v>
          </cell>
          <cell r="B801" t="str">
            <v>NAS Administration Services</v>
          </cell>
          <cell r="C801" t="str">
            <v>United Arab Emirates</v>
          </cell>
          <cell r="D801" t="str">
            <v>Abu Dhabi</v>
          </cell>
          <cell r="E801"/>
          <cell r="F801" t="str">
            <v>Pharmacy</v>
          </cell>
          <cell r="G801" t="str">
            <v>PF1005</v>
          </cell>
          <cell r="H801">
            <v>36892</v>
          </cell>
          <cell r="I801" t="str">
            <v>0097126316477</v>
          </cell>
          <cell r="J801" t="str">
            <v>Talat Pharmacy
P. O. Box 25339
Abu Dhabi, UAE</v>
          </cell>
          <cell r="K801"/>
          <cell r="L801" t="str">
            <v>Talat Medical Center Group</v>
          </cell>
        </row>
        <row r="802">
          <cell r="A802" t="str">
            <v>Althiqa Al Almyiah Pharmacy - Abu Dhabi</v>
          </cell>
          <cell r="B802" t="str">
            <v>NAS Administration Services</v>
          </cell>
          <cell r="C802" t="str">
            <v>United Arab Emirates</v>
          </cell>
          <cell r="D802" t="str">
            <v>Abu Dhabi</v>
          </cell>
          <cell r="E802"/>
          <cell r="F802" t="str">
            <v>Pharmacy</v>
          </cell>
          <cell r="G802" t="str">
            <v>PF1215</v>
          </cell>
          <cell r="H802">
            <v>42491</v>
          </cell>
          <cell r="I802" t="str">
            <v>0097125633505</v>
          </cell>
          <cell r="J802" t="str">
            <v>Baniyas Cooperative Society, Shamama, Abu Dhabi</v>
          </cell>
          <cell r="K802"/>
          <cell r="L802"/>
        </row>
        <row r="803">
          <cell r="A803" t="str">
            <v>Althiqa Al Dowaliah Pharmacy - Abu Dhabi</v>
          </cell>
          <cell r="B803" t="str">
            <v>NAS Administration Services</v>
          </cell>
          <cell r="C803" t="str">
            <v>United Arab Emirates</v>
          </cell>
          <cell r="D803" t="str">
            <v>Abu Dhabi</v>
          </cell>
          <cell r="E803"/>
          <cell r="F803" t="str">
            <v>Pharmacy</v>
          </cell>
          <cell r="G803" t="str">
            <v>PF1637</v>
          </cell>
          <cell r="H803">
            <v>42491</v>
          </cell>
          <cell r="I803" t="str">
            <v>0097124419283</v>
          </cell>
          <cell r="J803" t="str">
            <v>Beside Queens Palace Hotel, Muroor Street, Abu Dhabi</v>
          </cell>
          <cell r="K803"/>
          <cell r="L803"/>
        </row>
        <row r="804">
          <cell r="A804" t="str">
            <v>Amal Pharmacy - Abu Dhabi</v>
          </cell>
          <cell r="B804" t="str">
            <v>NAS Administration Services</v>
          </cell>
          <cell r="C804" t="str">
            <v>United Arab Emirates</v>
          </cell>
          <cell r="D804" t="str">
            <v>Abu Dhabi</v>
          </cell>
          <cell r="E804"/>
          <cell r="F804" t="str">
            <v>Pharmacy</v>
          </cell>
          <cell r="G804" t="str">
            <v>PF1187</v>
          </cell>
          <cell r="H804">
            <v>43525</v>
          </cell>
          <cell r="I804" t="str">
            <v>0097125832331</v>
          </cell>
          <cell r="J804" t="str">
            <v>Behind Al Sultan BAkery, Baniyas East 9, Abu Dhabi, UAE</v>
          </cell>
          <cell r="K804"/>
          <cell r="L804" t="str">
            <v>AL AMAL MEDICAL GROUP</v>
          </cell>
        </row>
        <row r="805">
          <cell r="A805" t="str">
            <v>American Center Pharmacy - Abu Dhabi</v>
          </cell>
          <cell r="B805" t="str">
            <v>NAS Administration Services</v>
          </cell>
          <cell r="C805" t="str">
            <v>United Arab Emirates</v>
          </cell>
          <cell r="D805" t="str">
            <v>Abu Dhabi</v>
          </cell>
          <cell r="E805"/>
          <cell r="F805" t="str">
            <v>Pharmacy</v>
          </cell>
          <cell r="G805" t="str">
            <v>PF1627</v>
          </cell>
          <cell r="H805">
            <v>40328</v>
          </cell>
          <cell r="I805" t="str">
            <v>0097124433114</v>
          </cell>
          <cell r="J805" t="str">
            <v>P.O. Box: 108699, Behind Khalidiya Mall, Nxt to Blood Bank</v>
          </cell>
          <cell r="K805"/>
          <cell r="L805" t="str">
            <v>American Center for Psychiatry and Neurology Group</v>
          </cell>
        </row>
        <row r="806">
          <cell r="A806" t="str">
            <v>Apollo Pharmacy (Electra Street)  - Abu Dhabi</v>
          </cell>
          <cell r="B806" t="str">
            <v>NAS Administration Services</v>
          </cell>
          <cell r="C806" t="str">
            <v>United Arab Emirates</v>
          </cell>
          <cell r="D806" t="str">
            <v>Abu Dhabi</v>
          </cell>
          <cell r="E806"/>
          <cell r="F806" t="str">
            <v>Pharmacy</v>
          </cell>
          <cell r="G806" t="str">
            <v>PF2575</v>
          </cell>
          <cell r="H806">
            <v>43480</v>
          </cell>
          <cell r="I806" t="str">
            <v>0097126344747</v>
          </cell>
          <cell r="J806" t="str">
            <v>Al Markazaiah Area, Near Al Mashael National Private School, Electra Street, Abu Dhabi</v>
          </cell>
          <cell r="K806"/>
          <cell r="L806" t="str">
            <v>APOLLO MEDICAL CENTRE LLC GROUP</v>
          </cell>
        </row>
        <row r="807">
          <cell r="A807" t="str">
            <v>Arafat Pharmacy (Electra St.) Abu Dhabi</v>
          </cell>
          <cell r="B807" t="str">
            <v>NAS Administration Services</v>
          </cell>
          <cell r="C807" t="str">
            <v>United Arab Emirates</v>
          </cell>
          <cell r="D807" t="str">
            <v>Abu Dhabi</v>
          </cell>
          <cell r="E807"/>
          <cell r="F807" t="str">
            <v>Pharmacy</v>
          </cell>
          <cell r="G807" t="str">
            <v>PF1165</v>
          </cell>
          <cell r="H807">
            <v>43556</v>
          </cell>
          <cell r="I807" t="str">
            <v>0097126352473</v>
          </cell>
          <cell r="J807" t="str">
            <v>Electra Street, Opposite Hamed Center, Abu Dhabi, UAE</v>
          </cell>
          <cell r="K807"/>
          <cell r="L807"/>
        </row>
        <row r="808">
          <cell r="A808" t="str">
            <v>Arafat Pharmacy Branch (Sanaiya Mussafah) - Abu Dhabi</v>
          </cell>
          <cell r="B808" t="str">
            <v>NAS Administration Services</v>
          </cell>
          <cell r="C808" t="str">
            <v>United Arab Emirates</v>
          </cell>
          <cell r="D808" t="str">
            <v>Abu Dhabi</v>
          </cell>
          <cell r="E808"/>
          <cell r="F808" t="str">
            <v>Pharmacy</v>
          </cell>
          <cell r="G808" t="str">
            <v>PF1664</v>
          </cell>
          <cell r="H808">
            <v>43556</v>
          </cell>
          <cell r="I808" t="str">
            <v>0097125506906</v>
          </cell>
          <cell r="J808" t="str">
            <v>M37 Sanaiya, Mussafah, Abu Dhabi</v>
          </cell>
          <cell r="K808"/>
          <cell r="L808"/>
        </row>
        <row r="809">
          <cell r="A809" t="str">
            <v>Aster Pharmacies Group  - Branch of Abu Dhabi 3</v>
          </cell>
          <cell r="B809" t="str">
            <v>NAS Administration Services</v>
          </cell>
          <cell r="C809" t="str">
            <v>United Arab Emirates</v>
          </cell>
          <cell r="D809" t="str">
            <v>Abu Dhabi</v>
          </cell>
          <cell r="E809"/>
          <cell r="F809" t="str">
            <v>Pharmacy</v>
          </cell>
          <cell r="G809" t="str">
            <v>PF2745</v>
          </cell>
          <cell r="H809">
            <v>42095</v>
          </cell>
          <cell r="I809" t="str">
            <v>0097126229870</v>
          </cell>
          <cell r="J809" t="str">
            <v xml:space="preserve">Building No. EC –C-19, Hamdan Street, Near to LULU International Exchange
</v>
          </cell>
          <cell r="K809"/>
          <cell r="L809" t="str">
            <v>Aster Group</v>
          </cell>
        </row>
        <row r="810">
          <cell r="A810" t="str">
            <v>Aster Pharmacies Group - Branch of Abu Dhabi 1</v>
          </cell>
          <cell r="B810" t="str">
            <v>NAS Administration Services</v>
          </cell>
          <cell r="C810" t="str">
            <v>United Arab Emirates</v>
          </cell>
          <cell r="D810" t="str">
            <v>Abu Dhabi</v>
          </cell>
          <cell r="E810"/>
          <cell r="F810" t="str">
            <v>Pharmacy</v>
          </cell>
          <cell r="G810" t="str">
            <v>PF2728</v>
          </cell>
          <cell r="H810">
            <v>42095</v>
          </cell>
          <cell r="I810" t="str">
            <v>0097126437625</v>
          </cell>
          <cell r="J810" t="str">
            <v xml:space="preserve">Al Hamed Building, Al Falah Street, Blue Diamond,  Behind Jumbo Electronics
</v>
          </cell>
          <cell r="K810"/>
          <cell r="L810" t="str">
            <v>Aster Group</v>
          </cell>
        </row>
        <row r="811">
          <cell r="A811" t="str">
            <v>Aster Pharmacies Group - Branch of Abu Dhabi 2</v>
          </cell>
          <cell r="B811" t="str">
            <v>NAS Administration Services</v>
          </cell>
          <cell r="C811" t="str">
            <v>United Arab Emirates</v>
          </cell>
          <cell r="D811" t="str">
            <v>Abu Dhabi</v>
          </cell>
          <cell r="E811"/>
          <cell r="F811" t="str">
            <v>Pharmacy</v>
          </cell>
          <cell r="G811" t="str">
            <v>PF2723</v>
          </cell>
          <cell r="H811">
            <v>42415</v>
          </cell>
          <cell r="I811" t="str">
            <v>0097126280582</v>
          </cell>
          <cell r="J811" t="str">
            <v xml:space="preserve">Dar Al Thalmiya, Khalidiya, Abu Dhabi, UAE, Behind Al Muhairy Centre
</v>
          </cell>
          <cell r="K811"/>
          <cell r="L811" t="str">
            <v>Aster Group</v>
          </cell>
        </row>
        <row r="812">
          <cell r="A812" t="str">
            <v>Aster Pharmacies Group - Branch of Abu Dhabi 4</v>
          </cell>
          <cell r="B812" t="str">
            <v>NAS Administration Services</v>
          </cell>
          <cell r="C812" t="str">
            <v>United Arab Emirates</v>
          </cell>
          <cell r="D812" t="str">
            <v>Abu Dhabi</v>
          </cell>
          <cell r="E812"/>
          <cell r="F812" t="str">
            <v>Pharmacy</v>
          </cell>
          <cell r="G812" t="str">
            <v>PF2841</v>
          </cell>
          <cell r="H812">
            <v>42415</v>
          </cell>
          <cell r="I812" t="str">
            <v>0097124478482</v>
          </cell>
          <cell r="J812" t="str">
            <v xml:space="preserve">Shop No 7&amp;8,Bodebis building ,Defense Road, Deyyar
</v>
          </cell>
          <cell r="K812"/>
          <cell r="L812" t="str">
            <v>Aster Group</v>
          </cell>
        </row>
        <row r="813">
          <cell r="A813" t="str">
            <v>Aster Pharmacies Group - Branch of Abu Dhabi 7 (Khalidiya) Abu Dhabi</v>
          </cell>
          <cell r="B813" t="str">
            <v>NAS Administration Services</v>
          </cell>
          <cell r="C813" t="str">
            <v>United Arab Emirates</v>
          </cell>
          <cell r="D813" t="str">
            <v>Abu Dhabi</v>
          </cell>
          <cell r="E813"/>
          <cell r="F813" t="str">
            <v>Pharmacy</v>
          </cell>
          <cell r="G813" t="str">
            <v>PF3031</v>
          </cell>
          <cell r="H813">
            <v>43814</v>
          </cell>
          <cell r="I813" t="str">
            <v>0097126395140</v>
          </cell>
          <cell r="J813" t="str">
            <v>Al Shaheen Complex, Khalidiya, Abu Dhabi</v>
          </cell>
          <cell r="K813"/>
          <cell r="L813" t="str">
            <v>Aster Group</v>
          </cell>
        </row>
        <row r="814">
          <cell r="A814" t="str">
            <v>Aster Pharmacy - Branch 5 - Abu Dhabi</v>
          </cell>
          <cell r="B814" t="str">
            <v>NAS Administration Services</v>
          </cell>
          <cell r="C814" t="str">
            <v>United Arab Emirates</v>
          </cell>
          <cell r="D814" t="str">
            <v>Abu Dhabi</v>
          </cell>
          <cell r="E814"/>
          <cell r="F814" t="str">
            <v>Pharmacy</v>
          </cell>
          <cell r="G814" t="str">
            <v>PF2842</v>
          </cell>
          <cell r="H814">
            <v>42979</v>
          </cell>
          <cell r="I814" t="str">
            <v>0097124489240</v>
          </cell>
          <cell r="J814" t="str">
            <v xml:space="preserve">Building No 7, Zayed Street, Electra, Abu Dhabi  			
</v>
          </cell>
          <cell r="K814"/>
          <cell r="L814" t="str">
            <v>Aster Group</v>
          </cell>
        </row>
        <row r="815">
          <cell r="A815" t="str">
            <v>Aster Pharmacy - Branch 6 - Abu Dhabi</v>
          </cell>
          <cell r="B815" t="str">
            <v>NAS Administration Services</v>
          </cell>
          <cell r="C815" t="str">
            <v>United Arab Emirates</v>
          </cell>
          <cell r="D815" t="str">
            <v>Abu Dhabi</v>
          </cell>
          <cell r="E815"/>
          <cell r="F815" t="str">
            <v>Pharmacy</v>
          </cell>
          <cell r="G815" t="str">
            <v>PF2860</v>
          </cell>
          <cell r="H815">
            <v>42979</v>
          </cell>
          <cell r="I815" t="str">
            <v>0097125502429</v>
          </cell>
          <cell r="J815" t="str">
            <v>Shabiya#10, Near to Joyalukas Jewelry, Musaffah, Abu Dhabi</v>
          </cell>
          <cell r="K815"/>
          <cell r="L815" t="str">
            <v>Aster Group</v>
          </cell>
        </row>
        <row r="816">
          <cell r="A816" t="str">
            <v>Aster Pharmacy - Branch 8 - Abu Dhabi</v>
          </cell>
          <cell r="B816" t="str">
            <v>NAS Administration Services</v>
          </cell>
          <cell r="C816" t="str">
            <v>United Arab Emirates</v>
          </cell>
          <cell r="D816" t="str">
            <v>Abu Dhabi</v>
          </cell>
          <cell r="E816"/>
          <cell r="F816" t="str">
            <v>Pharmacy</v>
          </cell>
          <cell r="G816" t="str">
            <v>PF3004</v>
          </cell>
          <cell r="H816">
            <v>42979</v>
          </cell>
          <cell r="I816" t="str">
            <v>0097126711831</v>
          </cell>
          <cell r="J816" t="str">
            <v xml:space="preserve">Canon Building, Electra Street, Next to CBI Bank Building, Abu Dhabi	
</v>
          </cell>
          <cell r="K816"/>
          <cell r="L816" t="str">
            <v>Aster Group</v>
          </cell>
        </row>
        <row r="817">
          <cell r="A817" t="str">
            <v>BAB AL MADINA PHARMACY  (MUSSAFAH) ABU DHABI</v>
          </cell>
          <cell r="B817" t="str">
            <v>NAS Administration Services</v>
          </cell>
          <cell r="C817" t="str">
            <v>United Arab Emirates</v>
          </cell>
          <cell r="D817" t="str">
            <v>Abu Dhabi</v>
          </cell>
          <cell r="E817"/>
          <cell r="F817" t="str">
            <v>Pharmacy</v>
          </cell>
          <cell r="G817" t="str">
            <v>PF2898</v>
          </cell>
          <cell r="H817">
            <v>43205</v>
          </cell>
          <cell r="I817" t="str">
            <v>97126422464</v>
          </cell>
          <cell r="J817" t="str">
            <v xml:space="preserve">16th Street, Mussafah M-26, Shop no. 06, near Grand Mosque, Abu Dhabi, UAE
</v>
          </cell>
          <cell r="K817"/>
          <cell r="L817" t="str">
            <v>BAB AL MADINA MEDICAL CENTER</v>
          </cell>
        </row>
        <row r="818">
          <cell r="A818" t="str">
            <v>BIN SINA DELMA MALL NEW PHARMACY - ABU DHABI</v>
          </cell>
          <cell r="B818" t="str">
            <v>NAS Administration Services</v>
          </cell>
          <cell r="C818" t="str">
            <v>United Arab Emirates</v>
          </cell>
          <cell r="D818" t="str">
            <v>Abu Dhabi</v>
          </cell>
          <cell r="E818"/>
          <cell r="F818" t="str">
            <v>Pharmacy</v>
          </cell>
          <cell r="G818" t="str">
            <v>PF1578</v>
          </cell>
          <cell r="H818">
            <v>44621</v>
          </cell>
          <cell r="I818" t="str">
            <v>97125512138</v>
          </cell>
          <cell r="J818" t="str">
            <v xml:space="preserve">Dalma Mall, ICAD 3  Floor - أبو ظبي
</v>
          </cell>
          <cell r="K818"/>
          <cell r="L818" t="str">
            <v>Alphamed Group</v>
          </cell>
        </row>
        <row r="819">
          <cell r="A819" t="str">
            <v>BIN SINA DELMA MALL PHARMACY - ABU DHABI</v>
          </cell>
          <cell r="B819" t="str">
            <v>NAS Administration Services</v>
          </cell>
          <cell r="C819" t="str">
            <v>United Arab Emirates</v>
          </cell>
          <cell r="D819" t="str">
            <v>Abu Dhabi</v>
          </cell>
          <cell r="E819"/>
          <cell r="F819" t="str">
            <v>Pharmacy</v>
          </cell>
          <cell r="G819" t="str">
            <v>PF1579</v>
          </cell>
          <cell r="H819">
            <v>41579</v>
          </cell>
          <cell r="I819" t="str">
            <v>97125512385</v>
          </cell>
          <cell r="J819" t="str">
            <v xml:space="preserve">Dalma Mall, ICAD Ground Floor - أبو ظبي
</v>
          </cell>
          <cell r="K819"/>
          <cell r="L819" t="str">
            <v>Alphamed Group</v>
          </cell>
        </row>
        <row r="820">
          <cell r="A820" t="str">
            <v>Bab Al Teb Pharmacy (Mussafah) Abu Dhabi</v>
          </cell>
          <cell r="B820" t="str">
            <v>NAS Administration Services</v>
          </cell>
          <cell r="C820" t="str">
            <v>United Arab Emirates</v>
          </cell>
          <cell r="D820" t="str">
            <v>Abu Dhabi</v>
          </cell>
          <cell r="E820"/>
          <cell r="F820" t="str">
            <v>Pharmacy</v>
          </cell>
          <cell r="G820" t="str">
            <v>PF3054</v>
          </cell>
          <cell r="H820">
            <v>43444</v>
          </cell>
          <cell r="I820" t="str">
            <v>0097126261914</v>
          </cell>
          <cell r="J820" t="str">
            <v>Bldg. No. 11, Musaffah Industrial Area M44, Opp. Gulva Coat Industry, Abu Dhabi, UAE</v>
          </cell>
          <cell r="K820"/>
          <cell r="L820"/>
        </row>
        <row r="821">
          <cell r="A821" t="str">
            <v>Babil Pharmacy - Abu Dhabi</v>
          </cell>
          <cell r="B821" t="str">
            <v>NAS Administration Services</v>
          </cell>
          <cell r="C821" t="str">
            <v>United Arab Emirates</v>
          </cell>
          <cell r="D821" t="str">
            <v>Abu Dhabi</v>
          </cell>
          <cell r="E821"/>
          <cell r="F821" t="str">
            <v>Pharmacy</v>
          </cell>
          <cell r="G821" t="str">
            <v>PF1492</v>
          </cell>
          <cell r="H821">
            <v>39573</v>
          </cell>
          <cell r="I821" t="str">
            <v>0097126349500</v>
          </cell>
          <cell r="J821" t="str">
            <v>PO BOX - 02 - 6349500
Najda Street, Abu Dhabi, UAE</v>
          </cell>
          <cell r="K821"/>
          <cell r="L821" t="str">
            <v>Ibn Nafees Group</v>
          </cell>
        </row>
        <row r="822">
          <cell r="A822" t="str">
            <v>Baghdad Pharmacy - Abu Dhabi</v>
          </cell>
          <cell r="B822" t="str">
            <v>NAS Administration Services</v>
          </cell>
          <cell r="C822" t="str">
            <v>United Arab Emirates</v>
          </cell>
          <cell r="D822" t="str">
            <v>Abu Dhabi</v>
          </cell>
          <cell r="E822"/>
          <cell r="F822" t="str">
            <v>Pharmacy</v>
          </cell>
          <cell r="G822" t="str">
            <v>PF1311</v>
          </cell>
          <cell r="H822">
            <v>40411</v>
          </cell>
          <cell r="I822" t="str">
            <v>0097125523040</v>
          </cell>
          <cell r="J822" t="str">
            <v>Musaffah, M.E. 12
PO Box No 9697,
Abu Dhabi</v>
          </cell>
          <cell r="K822"/>
          <cell r="L822"/>
        </row>
        <row r="823">
          <cell r="A823" t="str">
            <v>Bain Al Qasrain Pharmacy - Abu Dhabi</v>
          </cell>
          <cell r="B823" t="str">
            <v>NAS Administration Services</v>
          </cell>
          <cell r="C823" t="str">
            <v>United Arab Emirates</v>
          </cell>
          <cell r="D823" t="str">
            <v>Abu Dhabi</v>
          </cell>
          <cell r="E823"/>
          <cell r="F823" t="str">
            <v>Pharmacy</v>
          </cell>
          <cell r="G823" t="str">
            <v>PF2590</v>
          </cell>
          <cell r="H823">
            <v>42109</v>
          </cell>
          <cell r="I823" t="str">
            <v>0097124469300</v>
          </cell>
          <cell r="J823" t="str">
            <v>ADNEC Center, Al Khaleej Street, Near ADNEC Capital Centre, AUH</v>
          </cell>
          <cell r="K823"/>
          <cell r="L823" t="str">
            <v>Medicina Pharmacy</v>
          </cell>
        </row>
        <row r="824">
          <cell r="A824" t="str">
            <v>Bangash Pharmacy LLC - Abu Dhabi</v>
          </cell>
          <cell r="B824" t="str">
            <v>NAS Administration Services</v>
          </cell>
          <cell r="C824" t="str">
            <v>United Arab Emirates</v>
          </cell>
          <cell r="D824" t="str">
            <v>Abu Dhabi</v>
          </cell>
          <cell r="E824"/>
          <cell r="F824" t="str">
            <v>Pharmacy</v>
          </cell>
          <cell r="G824" t="str">
            <v>PF1460</v>
          </cell>
          <cell r="H824">
            <v>43252</v>
          </cell>
          <cell r="I824" t="str">
            <v>0097125837685</v>
          </cell>
          <cell r="J824" t="str">
            <v>Hamad Mubarak, Al Khaily Building, Sector 9, Baniyas East, Abu Dhabi</v>
          </cell>
          <cell r="K824"/>
          <cell r="L824" t="str">
            <v>Farhan Medical Center Group</v>
          </cell>
        </row>
        <row r="825">
          <cell r="A825" t="str">
            <v>Bareen Pharmacy - Abu Dhabi</v>
          </cell>
          <cell r="B825" t="str">
            <v>NAS Administration Services</v>
          </cell>
          <cell r="C825" t="str">
            <v>United Arab Emirates</v>
          </cell>
          <cell r="D825" t="str">
            <v>Abu Dhabi</v>
          </cell>
          <cell r="E825"/>
          <cell r="F825" t="str">
            <v>Pharmacy</v>
          </cell>
          <cell r="G825" t="str">
            <v>PF2559</v>
          </cell>
          <cell r="H825">
            <v>42262</v>
          </cell>
          <cell r="I825" t="str">
            <v>0097125545554</v>
          </cell>
          <cell r="J825" t="str">
            <v>Mohamed Bin Zayed City</v>
          </cell>
          <cell r="K825"/>
          <cell r="L825" t="str">
            <v>NMC-Bareen Cluster</v>
          </cell>
        </row>
        <row r="826">
          <cell r="A826" t="str">
            <v>Bassem Pharmacy (Al Muroor St.) Abu Dhabi</v>
          </cell>
          <cell r="B826" t="str">
            <v>NAS Administration Services</v>
          </cell>
          <cell r="C826" t="str">
            <v>United Arab Emirates</v>
          </cell>
          <cell r="D826" t="str">
            <v>Abu Dhabi</v>
          </cell>
          <cell r="E826"/>
          <cell r="F826" t="str">
            <v>Pharmacy</v>
          </cell>
          <cell r="G826" t="str">
            <v>PF1160</v>
          </cell>
          <cell r="H826">
            <v>38430</v>
          </cell>
          <cell r="I826" t="str">
            <v>0097124466468</v>
          </cell>
          <cell r="J826" t="str">
            <v>Near Jerusalem Bakery, Al Muroor Street, P.O.Box: 4765, Abu Dhabi, UAE</v>
          </cell>
          <cell r="K826"/>
          <cell r="L826"/>
        </row>
        <row r="827">
          <cell r="A827" t="str">
            <v>Beauty Pharmacy  - Abu Dhabi</v>
          </cell>
          <cell r="B827" t="str">
            <v>NAS Administration Services</v>
          </cell>
          <cell r="C827" t="str">
            <v>United Arab Emirates</v>
          </cell>
          <cell r="D827" t="str">
            <v>Abu Dhabi</v>
          </cell>
          <cell r="E827"/>
          <cell r="F827" t="str">
            <v>Pharmacy</v>
          </cell>
          <cell r="G827" t="str">
            <v>PF1473</v>
          </cell>
          <cell r="H827">
            <v>39814</v>
          </cell>
          <cell r="I827" t="str">
            <v>0097126420648</v>
          </cell>
          <cell r="J827" t="str">
            <v>Abu Dhabi, P.O. Box: 110745</v>
          </cell>
          <cell r="K827"/>
          <cell r="L827"/>
        </row>
        <row r="828">
          <cell r="A828" t="str">
            <v>Best Health Care Pharmacy LLC - Abu Dhabi</v>
          </cell>
          <cell r="B828" t="str">
            <v>NAS Administration Services</v>
          </cell>
          <cell r="C828" t="str">
            <v>United Arab Emirates</v>
          </cell>
          <cell r="D828" t="str">
            <v>Abu Dhabi</v>
          </cell>
          <cell r="E828"/>
          <cell r="F828" t="str">
            <v>Pharmacy</v>
          </cell>
          <cell r="G828" t="str">
            <v>PF3041</v>
          </cell>
          <cell r="H828">
            <v>43205</v>
          </cell>
          <cell r="I828" t="str">
            <v>0097125755333</v>
          </cell>
          <cell r="J828" t="str">
            <v>Al Sarab Building, Shop 23, Mussafah Industrial, M14, Mussafah</v>
          </cell>
          <cell r="K828"/>
          <cell r="L828"/>
        </row>
        <row r="829">
          <cell r="A829" t="str">
            <v>Better Life Pharmacy (Khalifa St.) Abu Dhabi</v>
          </cell>
          <cell r="B829" t="str">
            <v>NAS Administration Services</v>
          </cell>
          <cell r="C829" t="str">
            <v>United Arab Emirates</v>
          </cell>
          <cell r="D829" t="str">
            <v>Abu Dhabi</v>
          </cell>
          <cell r="E829"/>
          <cell r="F829" t="str">
            <v>Pharmacy</v>
          </cell>
          <cell r="G829" t="str">
            <v>PF1151</v>
          </cell>
          <cell r="H829">
            <v>40179</v>
          </cell>
          <cell r="I829" t="str">
            <v>97126222230</v>
          </cell>
          <cell r="J829" t="str">
            <v>Khalifa Street, next to Mohammed Rasool Khory (ROLEX) Building, Abu Dhabi, UAE</v>
          </cell>
          <cell r="K829"/>
          <cell r="L829" t="str">
            <v>Ahalia</v>
          </cell>
        </row>
        <row r="830">
          <cell r="A830" t="str">
            <v>Better Life Pharmacy LLC Branch 1 - Abu Dhabi</v>
          </cell>
          <cell r="B830" t="str">
            <v>NAS Administration Services</v>
          </cell>
          <cell r="C830" t="str">
            <v>United Arab Emirates</v>
          </cell>
          <cell r="D830" t="str">
            <v>Abu Dhabi</v>
          </cell>
          <cell r="E830"/>
          <cell r="F830" t="str">
            <v>Pharmacy</v>
          </cell>
          <cell r="G830" t="str">
            <v>PF2734</v>
          </cell>
          <cell r="H830">
            <v>43146</v>
          </cell>
          <cell r="I830" t="str">
            <v>0097126222230</v>
          </cell>
          <cell r="J830" t="str">
            <v>Airport Road, Khalifa Street, Corniche Road, Abu Dhabi PO Box: 2419</v>
          </cell>
          <cell r="K830"/>
          <cell r="L830" t="str">
            <v>Ahalia</v>
          </cell>
        </row>
        <row r="831">
          <cell r="A831" t="str">
            <v>Bin Sina Al Khalidiya Pharmacy - Abu Dhabi</v>
          </cell>
          <cell r="B831" t="str">
            <v>NAS Administration Services</v>
          </cell>
          <cell r="C831" t="str">
            <v>United Arab Emirates</v>
          </cell>
          <cell r="D831" t="str">
            <v>Abu Dhabi</v>
          </cell>
          <cell r="E831"/>
          <cell r="F831" t="str">
            <v>Pharmacy</v>
          </cell>
          <cell r="G831" t="str">
            <v>PF2521</v>
          </cell>
          <cell r="H831">
            <v>41579</v>
          </cell>
          <cell r="I831" t="str">
            <v>00000000000</v>
          </cell>
          <cell r="J831" t="str">
            <v>Khalidiya St.
Abu Dhabi</v>
          </cell>
          <cell r="K831" t="str">
            <v>email id updated</v>
          </cell>
          <cell r="L831" t="str">
            <v>Alphamed Group</v>
          </cell>
        </row>
        <row r="832">
          <cell r="A832" t="str">
            <v>Bin Sina Al Muroor Pharmacy - Abu Dhabi</v>
          </cell>
          <cell r="B832" t="str">
            <v>NAS Administration Services</v>
          </cell>
          <cell r="C832" t="str">
            <v>United Arab Emirates</v>
          </cell>
          <cell r="D832" t="str">
            <v>Abu Dhabi</v>
          </cell>
          <cell r="E832"/>
          <cell r="F832" t="str">
            <v>Pharmacy</v>
          </cell>
          <cell r="G832" t="str">
            <v>PF1488</v>
          </cell>
          <cell r="H832">
            <v>38466</v>
          </cell>
          <cell r="I832" t="str">
            <v>0097124498140</v>
          </cell>
          <cell r="J832" t="str">
            <v>Abu Dhabi</v>
          </cell>
          <cell r="K832" t="str">
            <v>email id updated</v>
          </cell>
          <cell r="L832" t="str">
            <v>Alphamed Group</v>
          </cell>
        </row>
        <row r="833">
          <cell r="A833" t="str">
            <v>Bin Sina Dana Plaza Pharmacy - Abu Dhabi</v>
          </cell>
          <cell r="B833" t="str">
            <v>NAS Administration Services</v>
          </cell>
          <cell r="C833" t="str">
            <v>United Arab Emirates</v>
          </cell>
          <cell r="D833" t="str">
            <v>Abu Dhabi</v>
          </cell>
          <cell r="E833"/>
          <cell r="F833" t="str">
            <v>Pharmacy</v>
          </cell>
          <cell r="G833" t="str">
            <v>PF1294</v>
          </cell>
          <cell r="H833">
            <v>38466</v>
          </cell>
          <cell r="I833" t="str">
            <v>0097126669240</v>
          </cell>
          <cell r="J833" t="str">
            <v>Dana Plaza 
ABU DHABI
P.O BOX 11245</v>
          </cell>
          <cell r="K833"/>
          <cell r="L833" t="str">
            <v>Alphamed Group</v>
          </cell>
        </row>
        <row r="834">
          <cell r="A834" t="str">
            <v>Bin Sina New Pharmacy - AUH</v>
          </cell>
          <cell r="B834" t="str">
            <v>NAS Administration Services</v>
          </cell>
          <cell r="C834" t="str">
            <v>United Arab Emirates</v>
          </cell>
          <cell r="D834" t="str">
            <v>Abu Dhabi</v>
          </cell>
          <cell r="E834"/>
          <cell r="F834" t="str">
            <v>Pharmacy</v>
          </cell>
          <cell r="G834" t="str">
            <v>PF1363</v>
          </cell>
          <cell r="H834">
            <v>38466</v>
          </cell>
          <cell r="I834" t="str">
            <v>0097125562140</v>
          </cell>
          <cell r="J834" t="str">
            <v>Khalifa City</v>
          </cell>
          <cell r="K834" t="str">
            <v>email id updated</v>
          </cell>
          <cell r="L834" t="str">
            <v>Alphamed Group</v>
          </cell>
        </row>
        <row r="835">
          <cell r="A835" t="str">
            <v>Bin Sina Pharmacy Mar. Mall - Abu Dhabi</v>
          </cell>
          <cell r="B835" t="str">
            <v>NAS Administration Services</v>
          </cell>
          <cell r="C835" t="str">
            <v>United Arab Emirates</v>
          </cell>
          <cell r="D835" t="str">
            <v>Abu Dhabi</v>
          </cell>
          <cell r="E835"/>
          <cell r="F835" t="str">
            <v>Pharmacy</v>
          </cell>
          <cell r="G835" t="str">
            <v>PF1166</v>
          </cell>
          <cell r="H835">
            <v>38466</v>
          </cell>
          <cell r="I835" t="str">
            <v>97126815630</v>
          </cell>
          <cell r="J835" t="str">
            <v>Basement Floor , Opposite Carrefour, Marina Mall, Abu Dhabi, UAE</v>
          </cell>
          <cell r="K835" t="str">
            <v>email id updated</v>
          </cell>
          <cell r="L835" t="str">
            <v>Alphamed Group</v>
          </cell>
        </row>
        <row r="836">
          <cell r="A836" t="str">
            <v>Blue Ocean Pharmacy  - Abu Dhabi</v>
          </cell>
          <cell r="B836" t="str">
            <v>NAS Administration Services</v>
          </cell>
          <cell r="C836" t="str">
            <v>United Arab Emirates</v>
          </cell>
          <cell r="D836" t="str">
            <v>Abu Dhabi</v>
          </cell>
          <cell r="E836" t="str">
            <v>Mohammed Bin Zayed</v>
          </cell>
          <cell r="F836" t="str">
            <v>Pharmacy</v>
          </cell>
          <cell r="G836" t="str">
            <v>PF3065</v>
          </cell>
          <cell r="H836">
            <v>43205</v>
          </cell>
          <cell r="I836" t="str">
            <v>0097125532323</v>
          </cell>
          <cell r="J836" t="str">
            <v xml:space="preserve">Mussafah Me10 - Abu dhabi Opp. Karam Al Arab Restaurant, </v>
          </cell>
          <cell r="K836"/>
          <cell r="L836"/>
        </row>
        <row r="837">
          <cell r="A837" t="str">
            <v>Bright Point Pharmacy - Abu Dhabi</v>
          </cell>
          <cell r="B837" t="str">
            <v>NAS Administration Services</v>
          </cell>
          <cell r="C837" t="str">
            <v>United Arab Emirates</v>
          </cell>
          <cell r="D837" t="str">
            <v>Abu Dhabi</v>
          </cell>
          <cell r="E837"/>
          <cell r="F837" t="str">
            <v>Pharmacy</v>
          </cell>
          <cell r="G837" t="str">
            <v>PF2609</v>
          </cell>
          <cell r="H837">
            <v>41897</v>
          </cell>
          <cell r="I837" t="str">
            <v>0097125082103</v>
          </cell>
          <cell r="J837" t="str">
            <v>Murorr St. Opposite Dusit Thani Hotel
P.O. Box: 36856, Abu Dhabi</v>
          </cell>
          <cell r="K837"/>
          <cell r="L837" t="str">
            <v>NMC Group</v>
          </cell>
        </row>
        <row r="838">
          <cell r="A838" t="str">
            <v>Burjeel Al Reem Pharmacy LLC - Abu Dhabi</v>
          </cell>
          <cell r="B838" t="str">
            <v>NAS Administration Services</v>
          </cell>
          <cell r="C838" t="str">
            <v>United Arab Emirates</v>
          </cell>
          <cell r="D838" t="str">
            <v>Abu Dhabi</v>
          </cell>
          <cell r="E838"/>
          <cell r="F838" t="str">
            <v>Pharmacy</v>
          </cell>
          <cell r="G838" t="str">
            <v>PF2897</v>
          </cell>
          <cell r="H838">
            <v>43160</v>
          </cell>
          <cell r="I838" t="str">
            <v>0097123079999</v>
          </cell>
          <cell r="J838" t="str">
            <v>Gate and Arc Towers, R1-01 + RG-01, Al Reem Island</v>
          </cell>
          <cell r="K838" t="str">
            <v>Provider email ID is updated</v>
          </cell>
          <cell r="L838" t="str">
            <v>VPS Group</v>
          </cell>
        </row>
        <row r="839">
          <cell r="A839" t="str">
            <v>Burjeel Hospital Pharmacy  - Branch 1-Abu Dhabi</v>
          </cell>
          <cell r="B839" t="str">
            <v>NAS Administration Services</v>
          </cell>
          <cell r="C839" t="str">
            <v>United Arab Emirates</v>
          </cell>
          <cell r="D839" t="str">
            <v>Abu Dhabi</v>
          </cell>
          <cell r="E839"/>
          <cell r="F839" t="str">
            <v>Pharmacy</v>
          </cell>
          <cell r="G839" t="str">
            <v>PF2743</v>
          </cell>
          <cell r="H839">
            <v>42491</v>
          </cell>
          <cell r="I839" t="str">
            <v>0097125085235</v>
          </cell>
          <cell r="J839" t="str">
            <v>Al Najda Street, Abu Dhabi</v>
          </cell>
          <cell r="K839"/>
          <cell r="L839" t="str">
            <v>VPS Group</v>
          </cell>
        </row>
        <row r="840">
          <cell r="A840" t="str">
            <v>Burjeel Hospital Pharmacy - Abu Dhabi</v>
          </cell>
          <cell r="B840" t="str">
            <v>NAS Administration Services</v>
          </cell>
          <cell r="C840" t="str">
            <v>United Arab Emirates</v>
          </cell>
          <cell r="D840" t="str">
            <v>Abu Dhabi</v>
          </cell>
          <cell r="E840"/>
          <cell r="F840" t="str">
            <v>Pharmacy</v>
          </cell>
          <cell r="G840" t="str">
            <v>PF1761</v>
          </cell>
          <cell r="H840">
            <v>41395</v>
          </cell>
          <cell r="I840" t="str">
            <v>0097125085677</v>
          </cell>
          <cell r="J840" t="str">
            <v>Al Najda Street Abu Dhabi</v>
          </cell>
          <cell r="K840"/>
          <cell r="L840" t="str">
            <v>VPS Group</v>
          </cell>
        </row>
        <row r="841">
          <cell r="A841" t="str">
            <v>Burjeel Medical City Pharmacy LLC</v>
          </cell>
          <cell r="B841" t="str">
            <v>NAS Administration Services</v>
          </cell>
          <cell r="C841" t="str">
            <v>United Arab Emirates</v>
          </cell>
          <cell r="D841" t="str">
            <v>Abu Dhabi</v>
          </cell>
          <cell r="E841"/>
          <cell r="F841" t="str">
            <v>Pharmacy</v>
          </cell>
          <cell r="G841" t="str">
            <v>PF3231</v>
          </cell>
          <cell r="H841">
            <v>44270</v>
          </cell>
          <cell r="I841" t="str">
            <v>97127773333</v>
          </cell>
          <cell r="J841" t="str">
            <v xml:space="preserve">28th Street, Mohommed Bin Zayed City
</v>
          </cell>
          <cell r="K841"/>
          <cell r="L841" t="str">
            <v>VPS Group</v>
          </cell>
        </row>
        <row r="842">
          <cell r="A842" t="str">
            <v>Burjeel Pharmacy (Deerfield Mall) Abu Dhabi</v>
          </cell>
          <cell r="B842" t="str">
            <v>NAS Administration Services</v>
          </cell>
          <cell r="C842" t="str">
            <v>United Arab Emirates</v>
          </cell>
          <cell r="D842" t="str">
            <v>Abu Dhabi</v>
          </cell>
          <cell r="E842"/>
          <cell r="F842" t="str">
            <v>Pharmacy</v>
          </cell>
          <cell r="G842" t="str">
            <v>PF2694</v>
          </cell>
          <cell r="H842">
            <v>41912</v>
          </cell>
          <cell r="I842" t="str">
            <v>0097125821555</v>
          </cell>
          <cell r="J842" t="str">
            <v>Deerfield Mall, Al Bahiya
P.O. Box: 129067</v>
          </cell>
          <cell r="K842"/>
          <cell r="L842" t="str">
            <v>VPS Group</v>
          </cell>
        </row>
        <row r="843">
          <cell r="A843" t="str">
            <v>Burjeel Pharmacy - Barari Mall</v>
          </cell>
          <cell r="B843" t="str">
            <v>NAS Administration Services</v>
          </cell>
          <cell r="C843" t="str">
            <v>United Arab Emirates</v>
          </cell>
          <cell r="D843" t="str">
            <v>Abu Dhabi</v>
          </cell>
          <cell r="E843" t="str">
            <v>Al Ain City</v>
          </cell>
          <cell r="F843" t="str">
            <v>Pharmacy</v>
          </cell>
          <cell r="G843" t="str">
            <v>PF2895</v>
          </cell>
          <cell r="H843">
            <v>43054</v>
          </cell>
          <cell r="I843" t="str">
            <v>0097137991555</v>
          </cell>
          <cell r="J843" t="str">
            <v>Barari Outlet Mall. Shop 102, Upper Second Floor Abu Dhabi Al Ain</v>
          </cell>
          <cell r="K843" t="str">
            <v>Provider email ID is updated</v>
          </cell>
          <cell r="L843" t="str">
            <v>VPS Group</v>
          </cell>
        </row>
        <row r="844">
          <cell r="A844" t="str">
            <v>Burjeel Pharmacy - Branch 11 (Khalifa City) AUH</v>
          </cell>
          <cell r="B844" t="str">
            <v>NAS Administration Services</v>
          </cell>
          <cell r="C844" t="str">
            <v>United Arab Emirates</v>
          </cell>
          <cell r="D844" t="str">
            <v>Abu Dhabi</v>
          </cell>
          <cell r="E844"/>
          <cell r="F844" t="str">
            <v>Pharmacy</v>
          </cell>
          <cell r="G844" t="str">
            <v>PF1481</v>
          </cell>
          <cell r="H844">
            <v>37987</v>
          </cell>
          <cell r="I844" t="str">
            <v>97125562421</v>
          </cell>
          <cell r="J844" t="str">
            <v>opposite of Burger King, Khalifa City, Abu Dhabi</v>
          </cell>
          <cell r="K844"/>
          <cell r="L844" t="str">
            <v>VPS Group</v>
          </cell>
        </row>
        <row r="845">
          <cell r="A845" t="str">
            <v>Burjeel Pharmacy Al Marina - Abu Dhabi</v>
          </cell>
          <cell r="B845" t="str">
            <v>NAS Administration Services</v>
          </cell>
          <cell r="C845" t="str">
            <v>United Arab Emirates</v>
          </cell>
          <cell r="D845" t="str">
            <v>Abu Dhabi</v>
          </cell>
          <cell r="E845"/>
          <cell r="F845" t="str">
            <v>Pharmacy</v>
          </cell>
          <cell r="G845" t="str">
            <v>PF2917</v>
          </cell>
          <cell r="H845">
            <v>43054</v>
          </cell>
          <cell r="I845" t="str">
            <v>0097123338333</v>
          </cell>
          <cell r="J845" t="str">
            <v>P3 Marina Mall, Corniche Road, Next to Mercedes Benz Showroom, Abu Dhabi</v>
          </cell>
          <cell r="K845" t="str">
            <v>Provider email ID is updated</v>
          </cell>
          <cell r="L845" t="str">
            <v>VPS Group</v>
          </cell>
        </row>
        <row r="846">
          <cell r="A846" t="str">
            <v>Burjeel Pharmacy Al Shamkha - Abu Dhabi</v>
          </cell>
          <cell r="B846" t="str">
            <v>NAS Administration Services</v>
          </cell>
          <cell r="C846" t="str">
            <v>United Arab Emirates</v>
          </cell>
          <cell r="D846" t="str">
            <v>Abu Dhabi</v>
          </cell>
          <cell r="E846"/>
          <cell r="F846" t="str">
            <v>Pharmacy</v>
          </cell>
          <cell r="G846" t="str">
            <v>PF2829</v>
          </cell>
          <cell r="H846">
            <v>42491</v>
          </cell>
          <cell r="I846" t="str">
            <v>0097126444400</v>
          </cell>
          <cell r="J846" t="str">
            <v>Makani Mall, Al Shamkha, Abu Dhabi</v>
          </cell>
          <cell r="K846" t="str">
            <v>Provider email ID is updated</v>
          </cell>
          <cell r="L846" t="str">
            <v>VPS Group</v>
          </cell>
        </row>
        <row r="847">
          <cell r="A847" t="str">
            <v>Burjeel Pharmacy Branch 1 - Abu Dhabi</v>
          </cell>
          <cell r="B847" t="str">
            <v>NAS Administration Services</v>
          </cell>
          <cell r="C847" t="str">
            <v>United Arab Emirates</v>
          </cell>
          <cell r="D847" t="str">
            <v>Abu Dhabi</v>
          </cell>
          <cell r="E847"/>
          <cell r="F847" t="str">
            <v>Pharmacy</v>
          </cell>
          <cell r="G847" t="str">
            <v>PF2952</v>
          </cell>
          <cell r="H847">
            <v>43054</v>
          </cell>
          <cell r="I847" t="str">
            <v>0097126412019</v>
          </cell>
          <cell r="J847" t="str">
            <v>Office Al reyami interior building 4th Floor, Sanad Building Shabia 9, Abu Dhabi</v>
          </cell>
          <cell r="K847" t="str">
            <v>provider email ID is updated</v>
          </cell>
          <cell r="L847" t="str">
            <v>VPS Group</v>
          </cell>
        </row>
        <row r="848">
          <cell r="A848" t="str">
            <v>Burjeel Pharmacy LLC - Branch 10 - Abu Dhabi</v>
          </cell>
          <cell r="B848" t="str">
            <v>NAS Administration Services</v>
          </cell>
          <cell r="C848" t="str">
            <v>United Arab Emirates</v>
          </cell>
          <cell r="D848" t="str">
            <v>Abu Dhabi</v>
          </cell>
          <cell r="E848"/>
          <cell r="F848" t="str">
            <v>Pharmacy</v>
          </cell>
          <cell r="G848" t="str">
            <v>PF1327</v>
          </cell>
          <cell r="H848">
            <v>37987</v>
          </cell>
          <cell r="I848" t="str">
            <v>0097126415533</v>
          </cell>
          <cell r="J848" t="str">
            <v>Po Box 51523
Abu Dhabi</v>
          </cell>
          <cell r="K848"/>
          <cell r="L848" t="str">
            <v>VPS Group</v>
          </cell>
        </row>
        <row r="849">
          <cell r="A849" t="str">
            <v>Burjeel Pharmacy LLC - Branch 12 - Abu Dhabi</v>
          </cell>
          <cell r="B849" t="str">
            <v>NAS Administration Services</v>
          </cell>
          <cell r="C849" t="str">
            <v>United Arab Emirates</v>
          </cell>
          <cell r="D849" t="str">
            <v>Abu Dhabi</v>
          </cell>
          <cell r="E849"/>
          <cell r="F849" t="str">
            <v>Pharmacy</v>
          </cell>
          <cell r="G849" t="str">
            <v>PF2912</v>
          </cell>
          <cell r="H849">
            <v>43054</v>
          </cell>
          <cell r="I849" t="str">
            <v>0097122054301</v>
          </cell>
          <cell r="J849" t="str">
            <v>Precint B1-01, Al Zeina, Al Raha Beach</v>
          </cell>
          <cell r="K849"/>
          <cell r="L849" t="str">
            <v>VPS Group</v>
          </cell>
        </row>
        <row r="850">
          <cell r="A850" t="str">
            <v>Burjeel Pharmacy LLC - Branch 13 - Abu Dhabi</v>
          </cell>
          <cell r="B850" t="str">
            <v>NAS Administration Services</v>
          </cell>
          <cell r="C850" t="str">
            <v>United Arab Emirates</v>
          </cell>
          <cell r="D850" t="str">
            <v>Abu Dhabi</v>
          </cell>
          <cell r="E850"/>
          <cell r="F850" t="str">
            <v>Pharmacy</v>
          </cell>
          <cell r="G850" t="str">
            <v>PF2896</v>
          </cell>
          <cell r="H850">
            <v>42491</v>
          </cell>
          <cell r="I850" t="str">
            <v>0097126991111</v>
          </cell>
          <cell r="J850" t="str">
            <v>Yas Mall, L1S1, Yas Island, Abu Dhabi</v>
          </cell>
          <cell r="K850"/>
          <cell r="L850" t="str">
            <v>VPS Group</v>
          </cell>
        </row>
        <row r="851">
          <cell r="A851" t="str">
            <v>Burjeel Pharmacy LLC - Branch 2</v>
          </cell>
          <cell r="B851" t="str">
            <v>NAS Administration Services</v>
          </cell>
          <cell r="C851" t="str">
            <v>United Arab Emirates</v>
          </cell>
          <cell r="D851" t="str">
            <v>Abu Dhabi</v>
          </cell>
          <cell r="E851"/>
          <cell r="F851" t="str">
            <v>Pharmacy</v>
          </cell>
          <cell r="G851" t="str">
            <v>PF1656</v>
          </cell>
          <cell r="H851">
            <v>41183</v>
          </cell>
          <cell r="I851" t="str">
            <v>0097125534848</v>
          </cell>
          <cell r="J851" t="str">
            <v>Mazyad Mall, Musaffah</v>
          </cell>
          <cell r="K851"/>
          <cell r="L851" t="str">
            <v>VPS Group</v>
          </cell>
        </row>
        <row r="852">
          <cell r="A852" t="str">
            <v>Burjeel Pharmacy LLC - Branch 3</v>
          </cell>
          <cell r="B852" t="str">
            <v>NAS Administration Services</v>
          </cell>
          <cell r="C852" t="str">
            <v>United Arab Emirates</v>
          </cell>
          <cell r="D852" t="str">
            <v>Abu Dhabi</v>
          </cell>
          <cell r="E852"/>
          <cell r="F852" t="str">
            <v>Pharmacy</v>
          </cell>
          <cell r="G852" t="str">
            <v>PF2527</v>
          </cell>
          <cell r="H852">
            <v>41791</v>
          </cell>
          <cell r="I852" t="str">
            <v>0097125567933</v>
          </cell>
          <cell r="J852" t="str">
            <v>Khalifa A City
P.O. Box: 73048</v>
          </cell>
          <cell r="K852" t="str">
            <v>Provider email ID is updated</v>
          </cell>
          <cell r="L852" t="str">
            <v>VPS Group</v>
          </cell>
        </row>
        <row r="853">
          <cell r="A853" t="str">
            <v>Burjeel Pharmacy LLC - Branch 4</v>
          </cell>
          <cell r="B853" t="str">
            <v>NAS Administration Services</v>
          </cell>
          <cell r="C853" t="str">
            <v>United Arab Emirates</v>
          </cell>
          <cell r="D853" t="str">
            <v>Abu Dhabi</v>
          </cell>
          <cell r="E853"/>
          <cell r="F853" t="str">
            <v>Pharmacy</v>
          </cell>
          <cell r="G853" t="str">
            <v>PF1672</v>
          </cell>
          <cell r="H853">
            <v>41183</v>
          </cell>
          <cell r="I853" t="str">
            <v>0097124470407</v>
          </cell>
          <cell r="J853" t="str">
            <v>Mushrif Mall</v>
          </cell>
          <cell r="K853"/>
          <cell r="L853" t="str">
            <v>VPS Group</v>
          </cell>
        </row>
        <row r="854">
          <cell r="A854" t="str">
            <v xml:space="preserve">Burjeel Pharmacy LLC - Branch 5  </v>
          </cell>
          <cell r="B854" t="str">
            <v>NAS Administration Services</v>
          </cell>
          <cell r="C854" t="str">
            <v>United Arab Emirates</v>
          </cell>
          <cell r="D854" t="str">
            <v>Abu Dhabi</v>
          </cell>
          <cell r="E854"/>
          <cell r="F854" t="str">
            <v>Pharmacy</v>
          </cell>
          <cell r="G854" t="str">
            <v>PF2505</v>
          </cell>
          <cell r="H854">
            <v>41791</v>
          </cell>
          <cell r="I854" t="str">
            <v>0097126438330</v>
          </cell>
          <cell r="J854" t="str">
            <v>Muroor St.
P.O. Box: 73048</v>
          </cell>
          <cell r="K854"/>
          <cell r="L854" t="str">
            <v>VPS Group</v>
          </cell>
        </row>
        <row r="855">
          <cell r="A855" t="str">
            <v>Burjeel Pharmacy LLC - Branch 6</v>
          </cell>
          <cell r="B855" t="str">
            <v>NAS Administration Services</v>
          </cell>
          <cell r="C855" t="str">
            <v>United Arab Emirates</v>
          </cell>
          <cell r="D855" t="str">
            <v>Abu Dhabi</v>
          </cell>
          <cell r="E855"/>
          <cell r="F855" t="str">
            <v>Pharmacy</v>
          </cell>
          <cell r="G855" t="str">
            <v>PF2536</v>
          </cell>
          <cell r="H855">
            <v>41791</v>
          </cell>
          <cell r="I855" t="str">
            <v>0097124918787</v>
          </cell>
          <cell r="J855" t="str">
            <v>Al Wahda Mall Extension
2nd Floor infront of Brigo Cafe</v>
          </cell>
          <cell r="K855"/>
          <cell r="L855" t="str">
            <v>VPS Group</v>
          </cell>
        </row>
        <row r="856">
          <cell r="A856" t="str">
            <v>Burjeel Pharmacy LLC - Branch 7</v>
          </cell>
          <cell r="B856" t="str">
            <v>NAS Administration Services</v>
          </cell>
          <cell r="C856" t="str">
            <v>United Arab Emirates</v>
          </cell>
          <cell r="D856" t="str">
            <v>Abu Dhabi</v>
          </cell>
          <cell r="E856"/>
          <cell r="F856" t="str">
            <v>Pharmacy</v>
          </cell>
          <cell r="G856" t="str">
            <v>PF1496</v>
          </cell>
          <cell r="H856">
            <v>41183</v>
          </cell>
          <cell r="I856" t="str">
            <v>0097124437788</v>
          </cell>
          <cell r="J856" t="str">
            <v>Al Wehda</v>
          </cell>
          <cell r="K856"/>
          <cell r="L856" t="str">
            <v>VPS Group</v>
          </cell>
        </row>
        <row r="857">
          <cell r="A857" t="str">
            <v>Burjeel Pharmacy LLC - Branch 8</v>
          </cell>
          <cell r="B857" t="str">
            <v>NAS Administration Services</v>
          </cell>
          <cell r="C857" t="str">
            <v>United Arab Emirates</v>
          </cell>
          <cell r="D857" t="str">
            <v>Abu Dhabi</v>
          </cell>
          <cell r="E857"/>
          <cell r="F857" t="str">
            <v>Pharmacy</v>
          </cell>
          <cell r="G857" t="str">
            <v>PF1673</v>
          </cell>
          <cell r="H857">
            <v>41183</v>
          </cell>
          <cell r="I857" t="str">
            <v>0097126588918</v>
          </cell>
          <cell r="J857" t="str">
            <v>Electra Street</v>
          </cell>
          <cell r="K857"/>
          <cell r="L857" t="str">
            <v>VPS Group</v>
          </cell>
        </row>
        <row r="858">
          <cell r="A858" t="str">
            <v>Burjeel Royal Pharmacy LLC- Al Ain</v>
          </cell>
          <cell r="B858" t="str">
            <v>NAS Administration Services</v>
          </cell>
          <cell r="C858" t="str">
            <v>United Arab Emirates</v>
          </cell>
          <cell r="D858" t="str">
            <v>Abu Dhabi</v>
          </cell>
          <cell r="E858" t="str">
            <v>Al Ain City</v>
          </cell>
          <cell r="F858" t="str">
            <v>Pharmacy</v>
          </cell>
          <cell r="G858" t="str">
            <v>PF2996</v>
          </cell>
          <cell r="H858">
            <v>43235</v>
          </cell>
          <cell r="I858" t="str">
            <v>0097137991111</v>
          </cell>
          <cell r="J858" t="str">
            <v>Plot No. 18-06-006-004 Down Town Commercial &amp; Rsidental Center</v>
          </cell>
          <cell r="K858" t="str">
            <v>provider email ID is updated</v>
          </cell>
          <cell r="L858" t="str">
            <v>VPS Group</v>
          </cell>
        </row>
        <row r="859">
          <cell r="A859" t="str">
            <v>CLINIX PHARMACY (M11 INDUSTRIAL) ABU DHABI</v>
          </cell>
          <cell r="B859" t="str">
            <v>NAS Administration Services</v>
          </cell>
          <cell r="C859" t="str">
            <v>United Arab Emirates</v>
          </cell>
          <cell r="D859" t="str">
            <v>Abu Dhabi</v>
          </cell>
          <cell r="E859" t="str">
            <v>Mussafah</v>
          </cell>
          <cell r="F859" t="str">
            <v>Pharmacy</v>
          </cell>
          <cell r="G859" t="str">
            <v>PF3084</v>
          </cell>
          <cell r="H859">
            <v>43784</v>
          </cell>
          <cell r="I859" t="str">
            <v>97125500851</v>
          </cell>
          <cell r="J859" t="str">
            <v>GHAMRAN KHALFAN BUILDING, MUSAFFAH M11 INDUSTRIAL, ABU DHABI</v>
          </cell>
          <cell r="K859"/>
          <cell r="L859" t="str">
            <v>CLINIX PHARMACY</v>
          </cell>
        </row>
        <row r="860">
          <cell r="A860" t="str">
            <v>CLINIX PHARMACY (M17 INDUSTRIAL) ABU DHABI</v>
          </cell>
          <cell r="B860" t="str">
            <v>NAS Administration Services</v>
          </cell>
          <cell r="C860" t="str">
            <v>United Arab Emirates</v>
          </cell>
          <cell r="D860" t="str">
            <v>Abu Dhabi</v>
          </cell>
          <cell r="E860" t="str">
            <v>Mussafah</v>
          </cell>
          <cell r="F860" t="str">
            <v>Pharmacy</v>
          </cell>
          <cell r="G860" t="str">
            <v>PF3213</v>
          </cell>
          <cell r="H860">
            <v>43784</v>
          </cell>
          <cell r="I860" t="str">
            <v>97125558611</v>
          </cell>
          <cell r="J860" t="str">
            <v>SYED ALI LAHOOM BUILDING, MUSAFFAH M17 INDUSTRIAL, ABU DHABI</v>
          </cell>
          <cell r="K860"/>
          <cell r="L860" t="str">
            <v>CLINIX PHARMACY</v>
          </cell>
        </row>
        <row r="861">
          <cell r="A861" t="str">
            <v>Care Hospital Pharmacy</v>
          </cell>
          <cell r="B861" t="str">
            <v>NAS Administration Services</v>
          </cell>
          <cell r="C861" t="str">
            <v>United Arab Emirates</v>
          </cell>
          <cell r="D861" t="str">
            <v>Abu Dhabi</v>
          </cell>
          <cell r="E861"/>
          <cell r="F861" t="str">
            <v>Pharmacy</v>
          </cell>
          <cell r="G861" t="str">
            <v>PF2570</v>
          </cell>
          <cell r="H861">
            <v>44470</v>
          </cell>
          <cell r="I861" t="str">
            <v>97137552291</v>
          </cell>
          <cell r="J861" t="str">
            <v xml:space="preserve">SMCH BUILDING,GROUND FLOOR,  AL MUTAWA,AL JAHILI  </v>
          </cell>
          <cell r="K861"/>
          <cell r="L861" t="str">
            <v>SMCH GROUP</v>
          </cell>
        </row>
        <row r="862">
          <cell r="A862" t="str">
            <v>Care Pharmacy - Abu Dhabi</v>
          </cell>
          <cell r="B862" t="str">
            <v>NAS Administration Services</v>
          </cell>
          <cell r="C862" t="str">
            <v>United Arab Emirates</v>
          </cell>
          <cell r="D862" t="str">
            <v>Abu Dhabi</v>
          </cell>
          <cell r="E862"/>
          <cell r="F862" t="str">
            <v>Pharmacy</v>
          </cell>
          <cell r="G862" t="str">
            <v>PF1184</v>
          </cell>
          <cell r="H862">
            <v>38139</v>
          </cell>
          <cell r="I862" t="str">
            <v>0097126393955</v>
          </cell>
          <cell r="J862" t="str">
            <v>PO Box 44162
Abu Dhabi
U.A.E</v>
          </cell>
          <cell r="K862"/>
          <cell r="L862"/>
        </row>
        <row r="863">
          <cell r="A863" t="str">
            <v>Charisma Pharmacy LLC - Abu Dhabi</v>
          </cell>
          <cell r="B863" t="str">
            <v>NAS Administration Services</v>
          </cell>
          <cell r="C863" t="str">
            <v>United Arab Emirates</v>
          </cell>
          <cell r="D863" t="str">
            <v>Abu Dhabi</v>
          </cell>
          <cell r="E863"/>
          <cell r="F863" t="str">
            <v>Pharmacy</v>
          </cell>
          <cell r="G863" t="str">
            <v>PF3092</v>
          </cell>
          <cell r="H863">
            <v>43235</v>
          </cell>
          <cell r="I863" t="str">
            <v>0097126775775</v>
          </cell>
          <cell r="J863" t="str">
            <v>Hamdan St., Ziani Areaa</v>
          </cell>
          <cell r="K863"/>
          <cell r="L863"/>
        </row>
        <row r="864">
          <cell r="A864" t="str">
            <v>City Pharmacy (Hamdan St.) Abu Dhabi</v>
          </cell>
          <cell r="B864" t="str">
            <v>NAS Administration Services</v>
          </cell>
          <cell r="C864" t="str">
            <v>United Arab Emirates</v>
          </cell>
          <cell r="D864" t="str">
            <v>Abu Dhabi</v>
          </cell>
          <cell r="E864"/>
          <cell r="F864" t="str">
            <v>Pharmacy</v>
          </cell>
          <cell r="G864" t="str">
            <v>PF1012</v>
          </cell>
          <cell r="H864">
            <v>36892</v>
          </cell>
          <cell r="I864" t="str">
            <v>97126277730</v>
          </cell>
          <cell r="J864" t="str">
            <v>Hamdan Street, Opposite of Hamdan Center, Same Building of Emirates College, P.O. Box: 2098, Abu Dhabi, UAE</v>
          </cell>
          <cell r="K864"/>
          <cell r="L864" t="str">
            <v>City Pharmacy Group</v>
          </cell>
        </row>
        <row r="865">
          <cell r="A865" t="str">
            <v>Classic Care Pharmacy - Al Ain</v>
          </cell>
          <cell r="B865" t="str">
            <v>NAS Administration Services</v>
          </cell>
          <cell r="C865" t="str">
            <v>United Arab Emirates</v>
          </cell>
          <cell r="D865" t="str">
            <v>Abu Dhabi</v>
          </cell>
          <cell r="E865" t="str">
            <v xml:space="preserve">Sweihan </v>
          </cell>
          <cell r="F865" t="str">
            <v>Pharmacy</v>
          </cell>
          <cell r="G865" t="str">
            <v>PF3029</v>
          </cell>
          <cell r="H865">
            <v>43132</v>
          </cell>
          <cell r="I865" t="str">
            <v>0097137346110</v>
          </cell>
          <cell r="J865" t="str">
            <v>PLot No 12, Near Sweihan Police Station, Sweihan, Al Ain</v>
          </cell>
          <cell r="K865"/>
          <cell r="L865" t="str">
            <v>Classic Care Medical Center</v>
          </cell>
        </row>
        <row r="866">
          <cell r="A866" t="str">
            <v>Cooperative Al Ain Pharmacy Co Llc</v>
          </cell>
          <cell r="B866" t="str">
            <v>NAS Administration Services</v>
          </cell>
          <cell r="C866" t="str">
            <v>United Arab Emirates</v>
          </cell>
          <cell r="D866" t="str">
            <v>Abu Dhabi</v>
          </cell>
          <cell r="E866"/>
          <cell r="F866" t="str">
            <v>Pharmacy</v>
          </cell>
          <cell r="G866" t="str">
            <v>PF1587</v>
          </cell>
          <cell r="H866">
            <v>44229</v>
          </cell>
          <cell r="I866" t="str">
            <v>97137675073</v>
          </cell>
          <cell r="J866" t="str">
            <v>AL AIN COOPERATIVE BLDG, AL MANASEER STREET</v>
          </cell>
          <cell r="K866"/>
          <cell r="L866" t="str">
            <v>Al Ain Pharmacy Group</v>
          </cell>
        </row>
        <row r="867">
          <cell r="A867" t="str">
            <v>CosmeSurge &amp; Emirates Hospital Pharmacy (Al Karamah) AUH</v>
          </cell>
          <cell r="B867" t="str">
            <v>NAS Administration Services</v>
          </cell>
          <cell r="C867" t="str">
            <v>United Arab Emirates</v>
          </cell>
          <cell r="D867" t="str">
            <v>Abu Dhabi</v>
          </cell>
          <cell r="E867"/>
          <cell r="F867" t="str">
            <v>Pharmacy</v>
          </cell>
          <cell r="G867" t="str">
            <v>PF1368</v>
          </cell>
          <cell r="H867">
            <v>39814</v>
          </cell>
          <cell r="I867" t="str">
            <v>0097128832527</v>
          </cell>
          <cell r="J867" t="str">
            <v>Junction Al Karamah Street with Delma Street, Before Sultan bin Zayed Al Nahyan Stadium, Abu Dhabi</v>
          </cell>
          <cell r="K867"/>
          <cell r="L867" t="str">
            <v>Emirates Hospital</v>
          </cell>
        </row>
        <row r="868">
          <cell r="A868" t="str">
            <v>Cure Plus Pharmacy (Al Khabisi) Al Ain</v>
          </cell>
          <cell r="B868" t="str">
            <v>NAS Administration Services</v>
          </cell>
          <cell r="C868" t="str">
            <v>United Arab Emirates</v>
          </cell>
          <cell r="D868" t="str">
            <v>Abu Dhabi</v>
          </cell>
          <cell r="E868" t="str">
            <v>Al Ain City</v>
          </cell>
          <cell r="F868" t="str">
            <v>Pharmacy</v>
          </cell>
          <cell r="G868" t="str">
            <v>PF3138</v>
          </cell>
          <cell r="H868">
            <v>43661</v>
          </cell>
          <cell r="I868" t="str">
            <v>0097137655511</v>
          </cell>
          <cell r="J868" t="str">
            <v>Shakboot Bin Sultan St., Al Khabisi, Al Ain</v>
          </cell>
          <cell r="K868"/>
          <cell r="L868" t="str">
            <v>CURE PLUS MEDICAL CENTER</v>
          </cell>
        </row>
        <row r="869">
          <cell r="A869" t="str">
            <v>DANA MEDICAL CENTER PHARMACY  (SHAKHBOUT CITY) ABUDHABI</v>
          </cell>
          <cell r="B869" t="str">
            <v>NAS Administration Services</v>
          </cell>
          <cell r="C869" t="str">
            <v>United Arab Emirates</v>
          </cell>
          <cell r="D869" t="str">
            <v>Abu Dhabi</v>
          </cell>
          <cell r="E869"/>
          <cell r="F869" t="str">
            <v>Pharmacy</v>
          </cell>
          <cell r="G869" t="str">
            <v>PF1209</v>
          </cell>
          <cell r="H869">
            <v>44757</v>
          </cell>
          <cell r="I869" t="str">
            <v>97125668600</v>
          </cell>
          <cell r="J869" t="str">
            <v xml:space="preserve">STREET 72, SHAKHBOUT CITY, ABU DHABI  </v>
          </cell>
          <cell r="K869"/>
          <cell r="L869" t="str">
            <v>HEALTHLINE MEDICAL GROUP</v>
          </cell>
        </row>
        <row r="870">
          <cell r="A870" t="str">
            <v>Daar Al Misbah Pharmacy (Sanaya M11) - Abu Dhabi</v>
          </cell>
          <cell r="B870" t="str">
            <v>NAS Administration Services</v>
          </cell>
          <cell r="C870" t="str">
            <v>United Arab Emirates</v>
          </cell>
          <cell r="D870" t="str">
            <v>Abu Dhabi</v>
          </cell>
          <cell r="E870"/>
          <cell r="F870" t="str">
            <v>Pharmacy</v>
          </cell>
          <cell r="G870" t="str">
            <v>PF2782</v>
          </cell>
          <cell r="H870">
            <v>43539</v>
          </cell>
          <cell r="I870" t="str">
            <v>0097126589844</v>
          </cell>
          <cell r="J870" t="str">
            <v>Sanayya M11, Near Bangali Masjid Abu Dhabi</v>
          </cell>
          <cell r="K870"/>
          <cell r="L870" t="str">
            <v>Hameem Pharmacy Group</v>
          </cell>
        </row>
        <row r="871">
          <cell r="A871" t="str">
            <v>Dar Al Shifa Pharmacy - Abu Dhabi</v>
          </cell>
          <cell r="B871" t="str">
            <v>NAS Administration Services</v>
          </cell>
          <cell r="C871" t="str">
            <v>United Arab Emirates</v>
          </cell>
          <cell r="D871" t="str">
            <v>Abu Dhabi</v>
          </cell>
          <cell r="E871"/>
          <cell r="F871" t="str">
            <v>Pharmacy</v>
          </cell>
          <cell r="G871" t="str">
            <v>PF1099</v>
          </cell>
          <cell r="H871">
            <v>37622</v>
          </cell>
          <cell r="I871" t="str">
            <v>0097126416999</v>
          </cell>
          <cell r="J871" t="str">
            <v>P.O.Box 2519
Abu Dhabi , U.A.E</v>
          </cell>
          <cell r="K871"/>
          <cell r="L871" t="str">
            <v>Dar Al Shifaa Hospital Group</v>
          </cell>
        </row>
        <row r="872">
          <cell r="A872" t="str">
            <v>Dot Com Pharmacy - Abu Dhabi</v>
          </cell>
          <cell r="B872" t="str">
            <v>NAS Administration Services</v>
          </cell>
          <cell r="C872" t="str">
            <v>United Arab Emirates</v>
          </cell>
          <cell r="D872" t="str">
            <v>Abu Dhabi</v>
          </cell>
          <cell r="E872"/>
          <cell r="F872" t="str">
            <v>Pharmacy</v>
          </cell>
          <cell r="G872" t="str">
            <v>PF2886</v>
          </cell>
          <cell r="H872">
            <v>43084</v>
          </cell>
          <cell r="I872" t="str">
            <v>0097126266675</v>
          </cell>
          <cell r="J872" t="str">
            <v>Delma Street, Opposite Transmed Office</v>
          </cell>
          <cell r="K872"/>
          <cell r="L872" t="str">
            <v>Glitter Clinics</v>
          </cell>
        </row>
        <row r="873">
          <cell r="A873" t="str">
            <v>Dream Pharmacy - Abu Dhabi</v>
          </cell>
          <cell r="B873" t="str">
            <v>NAS Administration Services</v>
          </cell>
          <cell r="C873" t="str">
            <v>United Arab Emirates</v>
          </cell>
          <cell r="D873" t="str">
            <v>Abu Dhabi</v>
          </cell>
          <cell r="E873"/>
          <cell r="F873" t="str">
            <v>Pharmacy</v>
          </cell>
          <cell r="G873" t="str">
            <v>PF1437</v>
          </cell>
          <cell r="H873">
            <v>39479</v>
          </cell>
          <cell r="I873" t="str">
            <v>0097126214400</v>
          </cell>
          <cell r="J873" t="str">
            <v>P. O. Box: 61626
Abu Dhabi, UAE</v>
          </cell>
          <cell r="K873"/>
          <cell r="L873"/>
        </row>
        <row r="874">
          <cell r="A874" t="str">
            <v>EHG EMIRATES PHARMACY LLC (Khalidiya) Abu Dhabi</v>
          </cell>
          <cell r="B874" t="str">
            <v>NAS Administration Services</v>
          </cell>
          <cell r="C874" t="str">
            <v>United Arab Emirates</v>
          </cell>
          <cell r="D874" t="str">
            <v>Abu Dhabi</v>
          </cell>
          <cell r="E874"/>
          <cell r="F874" t="str">
            <v>Pharmacy</v>
          </cell>
          <cell r="G874" t="str">
            <v>PF2696</v>
          </cell>
          <cell r="H874">
            <v>42475</v>
          </cell>
          <cell r="I874" t="str">
            <v>0097125014047</v>
          </cell>
          <cell r="J874" t="str">
            <v>P2 The shining towers, Mubarak Bin Mohammed Street, Khalidiyah, Abu Dhabi</v>
          </cell>
          <cell r="K874"/>
          <cell r="L874" t="str">
            <v>Emirates Hospital</v>
          </cell>
        </row>
        <row r="875">
          <cell r="A875" t="str">
            <v>Eastern Al Ahlia Pharmacy - Abu Dhabi</v>
          </cell>
          <cell r="B875" t="str">
            <v>NAS Administration Services</v>
          </cell>
          <cell r="C875" t="str">
            <v>United Arab Emirates</v>
          </cell>
          <cell r="D875" t="str">
            <v>Abu Dhabi</v>
          </cell>
          <cell r="E875"/>
          <cell r="F875" t="str">
            <v>Pharmacy</v>
          </cell>
          <cell r="G875" t="str">
            <v>PF1709</v>
          </cell>
          <cell r="H875">
            <v>36892</v>
          </cell>
          <cell r="I875" t="str">
            <v>0097125823859</v>
          </cell>
          <cell r="J875" t="str">
            <v>Mr. Menom
Easter Al Ahlia Pharmacy
P.O. Box 2419
Abu Dhabi, UAE</v>
          </cell>
          <cell r="K875"/>
          <cell r="L875" t="str">
            <v>Ahalia</v>
          </cell>
        </row>
        <row r="876">
          <cell r="A876" t="str">
            <v>Elyazia Pharmacy - Abu dhabi</v>
          </cell>
          <cell r="B876" t="str">
            <v>NAS Administration Services</v>
          </cell>
          <cell r="C876" t="str">
            <v>United Arab Emirates</v>
          </cell>
          <cell r="D876" t="str">
            <v>Abu Dhabi</v>
          </cell>
          <cell r="E876"/>
          <cell r="F876" t="str">
            <v>Pharmacy</v>
          </cell>
          <cell r="G876" t="str">
            <v>PF1308</v>
          </cell>
          <cell r="H876">
            <v>39736</v>
          </cell>
          <cell r="I876" t="str">
            <v>0097124493700</v>
          </cell>
          <cell r="J876" t="str">
            <v>Muroor Road , Near Alam Supermarket, _x000D_
P.O Box 46333_x000D_
Abu Dhabi, UAE</v>
          </cell>
          <cell r="K876"/>
          <cell r="L876" t="str">
            <v>Land Mark Plaza</v>
          </cell>
        </row>
        <row r="877">
          <cell r="A877" t="str">
            <v>Emerald Pharmacy LLC - Abu Dhabi</v>
          </cell>
          <cell r="B877" t="str">
            <v>NAS Administration Services</v>
          </cell>
          <cell r="C877" t="str">
            <v>United Arab Emirates</v>
          </cell>
          <cell r="D877" t="str">
            <v>Abu Dhabi</v>
          </cell>
          <cell r="E877"/>
          <cell r="F877" t="str">
            <v>Pharmacy</v>
          </cell>
          <cell r="G877" t="str">
            <v>PF2649</v>
          </cell>
          <cell r="H877">
            <v>43160</v>
          </cell>
          <cell r="I877" t="str">
            <v>0097125554165</v>
          </cell>
          <cell r="J877" t="str">
            <v>Shop. No.8 Near Emerald Medical Center, M37, ICAD Musaffah</v>
          </cell>
          <cell r="K877"/>
          <cell r="L877"/>
        </row>
        <row r="878">
          <cell r="A878" t="str">
            <v>Emirates International Hospital Pharmacy (Al Khabisi) - Al Ain</v>
          </cell>
          <cell r="B878" t="str">
            <v>NAS Administration Services</v>
          </cell>
          <cell r="C878" t="str">
            <v>United Arab Emirates</v>
          </cell>
          <cell r="D878" t="str">
            <v>Abu Dhabi</v>
          </cell>
          <cell r="E878" t="str">
            <v>Al Ain City</v>
          </cell>
          <cell r="F878" t="str">
            <v>Pharmacy</v>
          </cell>
          <cell r="G878" t="str">
            <v>PF2776</v>
          </cell>
          <cell r="H878">
            <v>43845</v>
          </cell>
          <cell r="I878" t="str">
            <v>97137637252</v>
          </cell>
          <cell r="J878" t="str">
            <v>11th Street, Al Khabisi, Al Ain</v>
          </cell>
          <cell r="K878" t="str">
            <v>email id and contact details added</v>
          </cell>
          <cell r="L878" t="str">
            <v>Emirates International Hospital - Al Ain Group</v>
          </cell>
        </row>
        <row r="879">
          <cell r="A879" t="str">
            <v>Emirates Jordanian Pharmacy (Baniyas West) Abu Dhabi</v>
          </cell>
          <cell r="B879" t="str">
            <v>NAS Administration Services</v>
          </cell>
          <cell r="C879" t="str">
            <v>United Arab Emirates</v>
          </cell>
          <cell r="D879" t="str">
            <v>Abu Dhabi</v>
          </cell>
          <cell r="E879"/>
          <cell r="F879" t="str">
            <v>Pharmacy</v>
          </cell>
          <cell r="G879" t="str">
            <v>PF2657</v>
          </cell>
          <cell r="H879">
            <v>43435</v>
          </cell>
          <cell r="I879" t="str">
            <v>0097125836999</v>
          </cell>
          <cell r="J879" t="str">
            <v>EJMC Building, Baniyas West (Exit 40), Abu Dhabi</v>
          </cell>
          <cell r="K879"/>
          <cell r="L879"/>
        </row>
        <row r="880">
          <cell r="A880" t="str">
            <v>Emirates Pharmacy - Al Ain</v>
          </cell>
          <cell r="B880" t="str">
            <v>NAS Administration Services</v>
          </cell>
          <cell r="C880" t="str">
            <v>United Arab Emirates</v>
          </cell>
          <cell r="D880" t="str">
            <v>Abu Dhabi</v>
          </cell>
          <cell r="E880" t="str">
            <v>Al Ain City</v>
          </cell>
          <cell r="F880" t="str">
            <v>Pharmacy</v>
          </cell>
          <cell r="G880" t="str">
            <v>PF1112</v>
          </cell>
          <cell r="H880">
            <v>36892</v>
          </cell>
          <cell r="I880" t="str">
            <v>0097137642717</v>
          </cell>
          <cell r="J880" t="str">
            <v>Emirates Pharmacy
P.O. Box No. 15950
Al Ain, U.A.E.</v>
          </cell>
          <cell r="K880"/>
          <cell r="L880" t="str">
            <v>Ain Al Khaleej Hospital</v>
          </cell>
        </row>
        <row r="881">
          <cell r="A881" t="str">
            <v>Excellent Pharmacy LLC - Abu Dhabi</v>
          </cell>
          <cell r="B881" t="str">
            <v>NAS Administration Services</v>
          </cell>
          <cell r="C881" t="str">
            <v>United Arab Emirates</v>
          </cell>
          <cell r="D881" t="str">
            <v>Abu Dhabi</v>
          </cell>
          <cell r="E881"/>
          <cell r="F881" t="str">
            <v>Pharmacy</v>
          </cell>
          <cell r="G881" t="str">
            <v>PF3205</v>
          </cell>
          <cell r="H881">
            <v>44150</v>
          </cell>
          <cell r="I881" t="str">
            <v>97125544469</v>
          </cell>
          <cell r="J881" t="str">
            <v>SAWAEED RESIDENTIAL COMPOUND AL MAFRAQ WORKER CITY 2, Abu Dhabi</v>
          </cell>
          <cell r="K881"/>
          <cell r="L881"/>
        </row>
        <row r="882">
          <cell r="A882" t="str">
            <v>Expert Pharmacy - Abu Dhabi</v>
          </cell>
          <cell r="B882" t="str">
            <v>NAS Administration Services</v>
          </cell>
          <cell r="C882" t="str">
            <v>United Arab Emirates</v>
          </cell>
          <cell r="D882" t="str">
            <v>Abu Dhabi</v>
          </cell>
          <cell r="E882"/>
          <cell r="F882" t="str">
            <v>Pharmacy</v>
          </cell>
          <cell r="G882" t="str">
            <v>PF2970</v>
          </cell>
          <cell r="H882">
            <v>42767</v>
          </cell>
          <cell r="I882" t="str">
            <v>0097126225566</v>
          </cell>
          <cell r="J882" t="str">
            <v>Mojumaat Workers Village, Hameem Road, Abu Dhabi P.o. Box: 6153</v>
          </cell>
          <cell r="K882" t="str">
            <v>FACILITY RE-CATEGORIZED TO RN1 WEF 15 FEB 2022</v>
          </cell>
          <cell r="L882" t="str">
            <v>Right Health Group</v>
          </cell>
        </row>
        <row r="883">
          <cell r="A883" t="str">
            <v>Express Ghayathi Pharmacy - Abu Dhabi</v>
          </cell>
          <cell r="B883" t="str">
            <v>NAS Administration Services</v>
          </cell>
          <cell r="C883" t="str">
            <v>United Arab Emirates</v>
          </cell>
          <cell r="D883" t="str">
            <v>Abu Dhabi</v>
          </cell>
          <cell r="E883" t="str">
            <v>Western Region</v>
          </cell>
          <cell r="F883" t="str">
            <v>Pharmacy</v>
          </cell>
          <cell r="G883" t="str">
            <v>PF2595</v>
          </cell>
          <cell r="H883">
            <v>42170</v>
          </cell>
          <cell r="I883" t="str">
            <v>0097128740121</v>
          </cell>
          <cell r="J883" t="str">
            <v>Western Regio</v>
          </cell>
          <cell r="K883"/>
          <cell r="L883"/>
        </row>
        <row r="884">
          <cell r="A884" t="str">
            <v>Extra Care Pharmacy - Abu Dhabi</v>
          </cell>
          <cell r="B884" t="str">
            <v>NAS Administration Services</v>
          </cell>
          <cell r="C884" t="str">
            <v>United Arab Emirates</v>
          </cell>
          <cell r="D884" t="str">
            <v>Abu Dhabi</v>
          </cell>
          <cell r="E884"/>
          <cell r="F884" t="str">
            <v>Pharmacy</v>
          </cell>
          <cell r="G884" t="str">
            <v>PF2618</v>
          </cell>
          <cell r="H884">
            <v>42614</v>
          </cell>
          <cell r="I884" t="str">
            <v>0097126716665</v>
          </cell>
          <cell r="J884" t="str">
            <v>Shop No 10, Al Najda Street, Mohammed Al Mazroui Building, Abu Dhabi</v>
          </cell>
          <cell r="K884"/>
          <cell r="L884" t="str">
            <v>EXTRA CARE MEDICAL CENTER</v>
          </cell>
        </row>
        <row r="885">
          <cell r="A885" t="str">
            <v>FANAR PHARMACY (MUSAFFAH) ABU DHABI</v>
          </cell>
          <cell r="B885" t="str">
            <v>NAS Administration Services</v>
          </cell>
          <cell r="C885" t="str">
            <v>United Arab Emirates</v>
          </cell>
          <cell r="D885" t="str">
            <v>Abu Dhabi</v>
          </cell>
          <cell r="E885"/>
          <cell r="F885" t="str">
            <v>Pharmacy</v>
          </cell>
          <cell r="G885" t="str">
            <v>PF3134</v>
          </cell>
          <cell r="H885">
            <v>43449</v>
          </cell>
          <cell r="I885" t="str">
            <v>97126675570</v>
          </cell>
          <cell r="J885" t="str">
            <v>M10, Industrial Area, Opposite Royal Emirates Supermarket, Abu Dhabi</v>
          </cell>
          <cell r="K885"/>
          <cell r="L885"/>
        </row>
        <row r="886">
          <cell r="A886" t="str">
            <v>Fakih Medical Center Pharmacy - Abu Dhabi</v>
          </cell>
          <cell r="B886" t="str">
            <v>NAS Administration Services</v>
          </cell>
          <cell r="C886" t="str">
            <v>United Arab Emirates</v>
          </cell>
          <cell r="D886" t="str">
            <v>Abu Dhabi</v>
          </cell>
          <cell r="E886"/>
          <cell r="F886" t="str">
            <v>Pharmacy</v>
          </cell>
          <cell r="G886" t="str">
            <v>PF2597</v>
          </cell>
          <cell r="H886">
            <v>43539</v>
          </cell>
          <cell r="I886" t="str">
            <v>0097125545555</v>
          </cell>
          <cell r="J886" t="str">
            <v>Abu Dhabi</v>
          </cell>
          <cell r="K886"/>
          <cell r="L886" t="str">
            <v>NMC-Bareen Cluster</v>
          </cell>
        </row>
        <row r="887">
          <cell r="A887" t="str">
            <v>Falaj Hazza Pharmacy - Al Ain</v>
          </cell>
          <cell r="B887" t="str">
            <v>NAS Administration Services</v>
          </cell>
          <cell r="C887" t="str">
            <v>United Arab Emirates</v>
          </cell>
          <cell r="D887" t="str">
            <v>Abu Dhabi</v>
          </cell>
          <cell r="E887" t="str">
            <v>Al Ain City</v>
          </cell>
          <cell r="F887" t="str">
            <v>Pharmacy</v>
          </cell>
          <cell r="G887" t="str">
            <v>PF1459</v>
          </cell>
          <cell r="H887">
            <v>39460</v>
          </cell>
          <cell r="I887" t="str">
            <v>0097137806111</v>
          </cell>
          <cell r="J887" t="str">
            <v>FAlaj Hazza
P. O. Box: 15484</v>
          </cell>
          <cell r="K887"/>
          <cell r="L887"/>
        </row>
        <row r="888">
          <cell r="A888" t="str">
            <v>Falcon Pharmacy (Ghayathi) Abu Dhabi</v>
          </cell>
          <cell r="B888" t="str">
            <v>NAS Administration Services</v>
          </cell>
          <cell r="C888" t="str">
            <v>United Arab Emirates</v>
          </cell>
          <cell r="D888" t="str">
            <v>Abu Dhabi</v>
          </cell>
          <cell r="E888"/>
          <cell r="F888" t="str">
            <v>Pharmacy</v>
          </cell>
          <cell r="G888" t="str">
            <v>PF3110</v>
          </cell>
          <cell r="H888">
            <v>44228</v>
          </cell>
          <cell r="I888" t="str">
            <v>97128743164</v>
          </cell>
          <cell r="J888" t="str">
            <v>MUBARAK ASHWAN BUILDING, G FLOOR	INDUSTRIAL SECTOR 18, ABU DHABI</v>
          </cell>
          <cell r="K888"/>
          <cell r="L888"/>
        </row>
        <row r="889">
          <cell r="A889" t="str">
            <v>Famous Pharmacy LLC - Abu Dhabi</v>
          </cell>
          <cell r="B889" t="str">
            <v>NAS Administration Services</v>
          </cell>
          <cell r="C889" t="str">
            <v>United Arab Emirates</v>
          </cell>
          <cell r="D889" t="str">
            <v>Abu Dhabi</v>
          </cell>
          <cell r="E889"/>
          <cell r="F889" t="str">
            <v>Pharmacy</v>
          </cell>
          <cell r="G889" t="str">
            <v>PF2977</v>
          </cell>
          <cell r="H889">
            <v>43358</v>
          </cell>
          <cell r="I889" t="str">
            <v>0097125521912</v>
          </cell>
          <cell r="J889" t="str">
            <v>Mussafah 34, Abu Dhabi</v>
          </cell>
          <cell r="K889"/>
          <cell r="L889"/>
        </row>
        <row r="890">
          <cell r="A890" t="str">
            <v>First Cure Pharmacy Branch (Khalidiya) Abu Dhabi</v>
          </cell>
          <cell r="B890" t="str">
            <v>NAS Administration Services</v>
          </cell>
          <cell r="C890" t="str">
            <v>United Arab Emirates</v>
          </cell>
          <cell r="D890" t="str">
            <v>Abu Dhabi</v>
          </cell>
          <cell r="E890"/>
          <cell r="F890" t="str">
            <v>Pharmacy</v>
          </cell>
          <cell r="G890" t="str">
            <v>PF3010</v>
          </cell>
          <cell r="H890">
            <v>43784</v>
          </cell>
          <cell r="I890" t="str">
            <v>0097126784903</v>
          </cell>
          <cell r="J890" t="str">
            <v>Khalidiya, Section 8-9, Abu Dhabi</v>
          </cell>
          <cell r="K890"/>
          <cell r="L890" t="str">
            <v>Royal Health Group</v>
          </cell>
        </row>
        <row r="891">
          <cell r="A891" t="str">
            <v>Future Pharmacy (Tourist Club) Abu Dhabi</v>
          </cell>
          <cell r="B891" t="str">
            <v>NAS Administration Services</v>
          </cell>
          <cell r="C891" t="str">
            <v>United Arab Emirates</v>
          </cell>
          <cell r="D891" t="str">
            <v>Abu Dhabi</v>
          </cell>
          <cell r="E891"/>
          <cell r="F891" t="str">
            <v>Pharmacy</v>
          </cell>
          <cell r="G891" t="str">
            <v>PF1101</v>
          </cell>
          <cell r="H891">
            <v>37622</v>
          </cell>
          <cell r="I891" t="str">
            <v>0097126740090</v>
          </cell>
          <cell r="J891" t="str">
            <v>P.O Box:52571 |TOURIST CLUB | ABU DHABI</v>
          </cell>
          <cell r="K891"/>
          <cell r="L891" t="str">
            <v>Future Cure Medical Clinic LLC</v>
          </cell>
        </row>
        <row r="892">
          <cell r="A892" t="str">
            <v>Future Pharmacy Branch 1 - Abu Dhabi</v>
          </cell>
          <cell r="B892" t="str">
            <v>NAS Administration Services</v>
          </cell>
          <cell r="C892" t="str">
            <v>United Arab Emirates</v>
          </cell>
          <cell r="D892" t="str">
            <v>Abu Dhabi</v>
          </cell>
          <cell r="E892"/>
          <cell r="F892" t="str">
            <v>Pharmacy</v>
          </cell>
          <cell r="G892" t="str">
            <v>PF2725</v>
          </cell>
          <cell r="H892">
            <v>42461</v>
          </cell>
          <cell r="I892" t="str">
            <v>0097125595112</v>
          </cell>
          <cell r="J892" t="str">
            <v>Musaffah Shabiya Sector 11, Near Home Health Medical Centre, Abu Dhabi</v>
          </cell>
          <cell r="K892"/>
          <cell r="L892" t="str">
            <v>Future Cure Medical Clinic LLC</v>
          </cell>
        </row>
        <row r="893">
          <cell r="A893" t="str">
            <v>GALAXY PHARMACY - ABU DHABI</v>
          </cell>
          <cell r="B893" t="str">
            <v>NAS Administration Services</v>
          </cell>
          <cell r="C893" t="str">
            <v>United Arab Emirates</v>
          </cell>
          <cell r="D893" t="str">
            <v>Abu Dhabi</v>
          </cell>
          <cell r="E893"/>
          <cell r="F893" t="str">
            <v>Pharmacy</v>
          </cell>
          <cell r="G893" t="str">
            <v>PF3073</v>
          </cell>
          <cell r="H893">
            <v>44119</v>
          </cell>
          <cell r="I893" t="str">
            <v>97125575413</v>
          </cell>
          <cell r="J893" t="str">
            <v>BLDG. NO. – 37/146, SHOP NO. 6, NEAR AHMED SALEM AL - MAHRAMI MOSQUE, OPP AL MADINA HYPERMARKET, MUSSAFFAH 37, ABU DHABI</v>
          </cell>
          <cell r="K893"/>
          <cell r="L893" t="str">
            <v>Ahalia</v>
          </cell>
        </row>
        <row r="894">
          <cell r="A894" t="str">
            <v>GHIYATHI PHARMACY - ABU DHABI</v>
          </cell>
          <cell r="B894" t="str">
            <v>NAS Administration Services</v>
          </cell>
          <cell r="C894" t="str">
            <v>United Arab Emirates</v>
          </cell>
          <cell r="D894" t="str">
            <v>Abu Dhabi</v>
          </cell>
          <cell r="E894"/>
          <cell r="F894" t="str">
            <v>Pharmacy</v>
          </cell>
          <cell r="G894" t="str">
            <v>PF1239</v>
          </cell>
          <cell r="H894">
            <v>44348</v>
          </cell>
          <cell r="I894" t="str">
            <v>0097128741797</v>
          </cell>
          <cell r="J894" t="str">
            <v xml:space="preserve"> Khalifa Building No:7 Al Dhafra Region,Gayathi ,Abu Dhabi
</v>
          </cell>
          <cell r="K894"/>
          <cell r="L894"/>
        </row>
        <row r="895">
          <cell r="A895" t="str">
            <v>GIANT PHARMACY (MUSSAFAH  17) ABU DHABI</v>
          </cell>
          <cell r="B895" t="str">
            <v>NAS Administration Services</v>
          </cell>
          <cell r="C895" t="str">
            <v>United Arab Emirates</v>
          </cell>
          <cell r="D895" t="str">
            <v>Abu Dhabi</v>
          </cell>
          <cell r="E895" t="str">
            <v>Mussafah</v>
          </cell>
          <cell r="F895" t="str">
            <v>Pharmacy</v>
          </cell>
          <cell r="G895" t="str">
            <v>PF3246</v>
          </cell>
          <cell r="H895">
            <v>44880</v>
          </cell>
          <cell r="I895" t="str">
            <v>97125517211</v>
          </cell>
          <cell r="J895" t="str">
            <v>SHOP 11, MUSSAFAH  17, ABU DHABI</v>
          </cell>
          <cell r="K895"/>
          <cell r="L895"/>
        </row>
        <row r="896">
          <cell r="A896" t="str">
            <v>GOOD CARE PHARMACY - SOLE PROPRIETORSHIP LLC (AL MAFRAQ) ABU DHABI</v>
          </cell>
          <cell r="B896" t="str">
            <v>NAS Administration Services</v>
          </cell>
          <cell r="C896" t="str">
            <v>United Arab Emirates</v>
          </cell>
          <cell r="D896" t="str">
            <v>Abu Dhabi</v>
          </cell>
          <cell r="E896"/>
          <cell r="F896" t="str">
            <v>Pharmacy</v>
          </cell>
          <cell r="G896" t="str">
            <v>PF3142</v>
          </cell>
          <cell r="H896">
            <v>44470</v>
          </cell>
          <cell r="I896" t="str">
            <v>097125500806</v>
          </cell>
          <cell r="J896" t="str">
            <v xml:space="preserve">Village inn 2- Al Mafraq Workers City
</v>
          </cell>
          <cell r="K896"/>
          <cell r="L896" t="str">
            <v>MEDLIFE GROUP</v>
          </cell>
        </row>
        <row r="897">
          <cell r="A897" t="str">
            <v>GRAND HEALTH PHARMACY SOLE PROPRIETORSHIP L.L.C - ABU DHABI</v>
          </cell>
          <cell r="B897" t="str">
            <v>NAS Administration Services</v>
          </cell>
          <cell r="C897" t="str">
            <v>United Arab Emirates</v>
          </cell>
          <cell r="D897" t="str">
            <v>Abu Dhabi</v>
          </cell>
          <cell r="E897"/>
          <cell r="F897" t="str">
            <v>Pharmacy</v>
          </cell>
          <cell r="G897" t="str">
            <v>PF2635</v>
          </cell>
          <cell r="H897">
            <v>42475</v>
          </cell>
          <cell r="I897" t="str">
            <v>0097125558140</v>
          </cell>
          <cell r="J897" t="str">
            <v>Mussafah 12, Abu Dhabi near Modern school</v>
          </cell>
          <cell r="K897"/>
          <cell r="L897"/>
        </row>
        <row r="898">
          <cell r="A898" t="str">
            <v xml:space="preserve">GREEN CITY PHARMACY LLC (CITY TOWER CENTRE) AL AIN </v>
          </cell>
          <cell r="B898" t="str">
            <v>NAS Administration Services</v>
          </cell>
          <cell r="C898" t="str">
            <v>United Arab Emirates</v>
          </cell>
          <cell r="D898" t="str">
            <v>Abu Dhabi</v>
          </cell>
          <cell r="E898" t="str">
            <v>Al Ain City</v>
          </cell>
          <cell r="F898" t="str">
            <v>Pharmacy</v>
          </cell>
          <cell r="G898" t="str">
            <v>PF2923</v>
          </cell>
          <cell r="H898">
            <v>44501</v>
          </cell>
          <cell r="I898" t="str">
            <v>97137515888</v>
          </cell>
          <cell r="J898" t="str">
            <v>AL AIN CITY TOWER CENTRE, ZYED BIN SULTAN STREET, 137TH  - AHMED BIN AMED BIN SUROOR BLDG.</v>
          </cell>
          <cell r="K898"/>
          <cell r="L898"/>
        </row>
        <row r="899">
          <cell r="A899" t="str">
            <v>Golden Choice Pharmacy (Sanayya M10)- Abu Dhabi</v>
          </cell>
          <cell r="B899" t="str">
            <v>NAS Administration Services</v>
          </cell>
          <cell r="C899" t="str">
            <v>United Arab Emirates</v>
          </cell>
          <cell r="D899" t="str">
            <v>Abu Dhabi</v>
          </cell>
          <cell r="E899"/>
          <cell r="F899" t="str">
            <v>Pharmacy</v>
          </cell>
          <cell r="G899" t="str">
            <v>PF2885</v>
          </cell>
          <cell r="H899">
            <v>43539</v>
          </cell>
          <cell r="I899" t="str">
            <v>0097126589621</v>
          </cell>
          <cell r="J899" t="str">
            <v>Sannaya M10, Near Aalaya Plaza Hypermarket, Abu Dhabi</v>
          </cell>
          <cell r="K899"/>
          <cell r="L899" t="str">
            <v>Hameem Pharmacy Group</v>
          </cell>
        </row>
        <row r="900">
          <cell r="A900" t="str">
            <v>Golden Cure Pharmacy LLC - Abu Dhabi</v>
          </cell>
          <cell r="B900" t="str">
            <v>NAS Administration Services</v>
          </cell>
          <cell r="C900" t="str">
            <v>United Arab Emirates</v>
          </cell>
          <cell r="D900" t="str">
            <v>Abu Dhabi</v>
          </cell>
          <cell r="E900"/>
          <cell r="F900" t="str">
            <v>Pharmacy</v>
          </cell>
          <cell r="G900" t="str">
            <v>PF2848</v>
          </cell>
          <cell r="H900">
            <v>43160</v>
          </cell>
          <cell r="I900" t="str">
            <v>0097126270890</v>
          </cell>
          <cell r="J900" t="str">
            <v>Shabiya ME/11, Street No. 35, Building No. 5799, Musaffah, Abu Dhabi</v>
          </cell>
          <cell r="K900" t="str">
            <v>FACILITY REINSTATED WEF 01 APRIL 2022</v>
          </cell>
          <cell r="L900"/>
        </row>
        <row r="901">
          <cell r="A901" t="str">
            <v>Golden Health Pharmacy - Abu Dhabi</v>
          </cell>
          <cell r="B901" t="str">
            <v>NAS Administration Services</v>
          </cell>
          <cell r="C901" t="str">
            <v>United Arab Emirates</v>
          </cell>
          <cell r="D901" t="str">
            <v>Abu Dhabi</v>
          </cell>
          <cell r="E901"/>
          <cell r="F901" t="str">
            <v>Pharmacy</v>
          </cell>
          <cell r="G901" t="str">
            <v>PF2882</v>
          </cell>
          <cell r="H901">
            <v>42461</v>
          </cell>
          <cell r="I901" t="str">
            <v>0097125855550</v>
          </cell>
          <cell r="J901" t="str">
            <v>Hameem Road- Al Salam Living City</v>
          </cell>
          <cell r="K901"/>
          <cell r="L901" t="str">
            <v>Right Health Group</v>
          </cell>
        </row>
        <row r="902">
          <cell r="A902" t="str">
            <v xml:space="preserve">Golden Life Pharmacy  - Al Ain </v>
          </cell>
          <cell r="B902" t="str">
            <v>NAS Administration Services</v>
          </cell>
          <cell r="C902" t="str">
            <v>United Arab Emirates</v>
          </cell>
          <cell r="D902" t="str">
            <v>Abu Dhabi</v>
          </cell>
          <cell r="E902" t="str">
            <v>Al Ain City</v>
          </cell>
          <cell r="F902" t="str">
            <v>Pharmacy</v>
          </cell>
          <cell r="G902" t="str">
            <v>PF2845</v>
          </cell>
          <cell r="H902">
            <v>44228</v>
          </cell>
          <cell r="I902" t="str">
            <v>0097137221676</v>
          </cell>
          <cell r="J902" t="str">
            <v>Shop G578, Ground floor, Al Ain Mall, Al Ain</v>
          </cell>
          <cell r="K902"/>
          <cell r="L902" t="str">
            <v>Life Home Group</v>
          </cell>
        </row>
        <row r="903">
          <cell r="A903" t="str">
            <v>Golden Tulip Pharmacy LLC - Abu Dhabi</v>
          </cell>
          <cell r="B903" t="str">
            <v>NAS Administration Services</v>
          </cell>
          <cell r="C903" t="str">
            <v>United Arab Emirates</v>
          </cell>
          <cell r="D903" t="str">
            <v>Abu Dhabi</v>
          </cell>
          <cell r="E903"/>
          <cell r="F903" t="str">
            <v>Pharmacy</v>
          </cell>
          <cell r="G903" t="str">
            <v>PF2813</v>
          </cell>
          <cell r="H903">
            <v>43252</v>
          </cell>
          <cell r="I903" t="str">
            <v>0097125556608</v>
          </cell>
          <cell r="J903" t="str">
            <v>11th Street, M17, Mussafah Near New Al Madina Hypermarket</v>
          </cell>
          <cell r="K903"/>
          <cell r="L903" t="str">
            <v>Golden Tulip Medical Group</v>
          </cell>
        </row>
        <row r="904">
          <cell r="A904" t="str">
            <v>Grand Pharmacy - Abu Dhabi</v>
          </cell>
          <cell r="B904" t="str">
            <v>NAS Administration Services</v>
          </cell>
          <cell r="C904" t="str">
            <v>United Arab Emirates</v>
          </cell>
          <cell r="D904" t="str">
            <v>Abu Dhabi</v>
          </cell>
          <cell r="E904"/>
          <cell r="F904" t="str">
            <v>Pharmacy</v>
          </cell>
          <cell r="G904" t="str">
            <v>PF1742</v>
          </cell>
          <cell r="H904">
            <v>41277</v>
          </cell>
          <cell r="I904" t="str">
            <v>0097126768666</v>
          </cell>
          <cell r="J904" t="str">
            <v xml:space="preserve">Electra Street, Abu Dhabi City P.O.Box: 45580 E-mail: grandphr@eim.ae
</v>
          </cell>
          <cell r="K904"/>
          <cell r="L904"/>
        </row>
        <row r="905">
          <cell r="A905" t="str">
            <v>Green Care Pharmacy (Shabiya 10, Mussafah) - Abu Dhabi</v>
          </cell>
          <cell r="B905" t="str">
            <v>NAS Administration Services</v>
          </cell>
          <cell r="C905" t="str">
            <v>United Arab Emirates</v>
          </cell>
          <cell r="D905" t="str">
            <v>Abu Dhabi</v>
          </cell>
          <cell r="E905"/>
          <cell r="F905" t="str">
            <v>Pharmacy</v>
          </cell>
          <cell r="G905" t="str">
            <v>PF2955</v>
          </cell>
          <cell r="H905">
            <v>43570</v>
          </cell>
          <cell r="I905" t="str">
            <v>0097126670882</v>
          </cell>
          <cell r="J905" t="str">
            <v>Building No. 31, Opposite Arab Udupi Restaurant, Mussafah Shabiya 10, Abu Dhabi</v>
          </cell>
          <cell r="K905"/>
          <cell r="L905"/>
        </row>
        <row r="906">
          <cell r="A906" t="str">
            <v>Green Hills Pharmacy - Abu Dhabi</v>
          </cell>
          <cell r="B906" t="str">
            <v>NAS Administration Services</v>
          </cell>
          <cell r="C906" t="str">
            <v>United Arab Emirates</v>
          </cell>
          <cell r="D906" t="str">
            <v>Abu Dhabi</v>
          </cell>
          <cell r="E906"/>
          <cell r="F906" t="str">
            <v>Pharmacy</v>
          </cell>
          <cell r="G906" t="str">
            <v>PF2780</v>
          </cell>
          <cell r="H906">
            <v>42475</v>
          </cell>
          <cell r="I906" t="str">
            <v>0097125549080</v>
          </cell>
          <cell r="J906" t="str">
            <v>Mussafah ME - 12 Building No. 187 Shop No. 5 Abu Dhabi</v>
          </cell>
          <cell r="K906"/>
          <cell r="L906"/>
        </row>
        <row r="907">
          <cell r="A907" t="str">
            <v>Green Life Pharmacy (Mussafah) Abu Dhabi</v>
          </cell>
          <cell r="B907" t="str">
            <v>NAS Administration Services</v>
          </cell>
          <cell r="C907" t="str">
            <v>United Arab Emirates</v>
          </cell>
          <cell r="D907" t="str">
            <v>Abu Dhabi</v>
          </cell>
          <cell r="E907" t="str">
            <v>Mussafah</v>
          </cell>
          <cell r="F907" t="str">
            <v>Pharmacy</v>
          </cell>
          <cell r="G907" t="str">
            <v>PF2965</v>
          </cell>
          <cell r="H907">
            <v>43647</v>
          </cell>
          <cell r="I907" t="str">
            <v>0097124481772</v>
          </cell>
          <cell r="J907" t="str">
            <v>Shabiya 10, Mussafah, Abu Dhabi</v>
          </cell>
          <cell r="K907"/>
          <cell r="L907"/>
        </row>
        <row r="908">
          <cell r="A908" t="str">
            <v>HEALING PHARMACY - SOLE PROPRIETORSHIP LLC (HAMEEM WORKER CITY) ABU DHABI</v>
          </cell>
          <cell r="B908" t="str">
            <v>NAS Administration Services</v>
          </cell>
          <cell r="C908" t="str">
            <v>United Arab Emirates</v>
          </cell>
          <cell r="D908" t="str">
            <v>Abu Dhabi</v>
          </cell>
          <cell r="E908"/>
          <cell r="F908" t="str">
            <v>Pharmacy</v>
          </cell>
          <cell r="G908" t="str">
            <v>PF4017</v>
          </cell>
          <cell r="H908">
            <v>44470</v>
          </cell>
          <cell r="I908" t="str">
            <v>091725500806</v>
          </cell>
          <cell r="J908" t="str">
            <v xml:space="preserve">Dhabi Hameem Camp- Hameem Worker City
</v>
          </cell>
          <cell r="K908"/>
          <cell r="L908" t="str">
            <v>MEDLIFE GROUP</v>
          </cell>
        </row>
        <row r="909">
          <cell r="A909" t="str">
            <v>HEALTH FIRST PHARMACY BRANCH 18 (AL SHAHAMA) ABU DHABI</v>
          </cell>
          <cell r="B909" t="str">
            <v>NAS Administration Services</v>
          </cell>
          <cell r="C909" t="str">
            <v>United Arab Emirates</v>
          </cell>
          <cell r="D909" t="str">
            <v>Abu Dhabi</v>
          </cell>
          <cell r="E909"/>
          <cell r="F909" t="str">
            <v>Pharmacy</v>
          </cell>
          <cell r="G909" t="str">
            <v>PF2979</v>
          </cell>
          <cell r="H909">
            <v>44454</v>
          </cell>
          <cell r="I909" t="str">
            <v>97125643948</v>
          </cell>
          <cell r="J909" t="str">
            <v xml:space="preserve">SHOP NO 1, GROUND FLOOR, AL RAHBA HOSPITAL,AL SHAHAMA, RAHBA CITY, ABU DHABI, UAE
</v>
          </cell>
          <cell r="K909"/>
          <cell r="L909" t="str">
            <v>Planet Group</v>
          </cell>
        </row>
        <row r="910">
          <cell r="A910" t="str">
            <v>HEALTHLINE PHARMACY – MADINAT ALRYADH BRANCH - ABU DHABI</v>
          </cell>
          <cell r="B910" t="str">
            <v>NAS Administration Services</v>
          </cell>
          <cell r="C910" t="str">
            <v>United Arab Emirates</v>
          </cell>
          <cell r="D910" t="str">
            <v>Abu Dhabi</v>
          </cell>
          <cell r="E910"/>
          <cell r="F910" t="str">
            <v>Pharmacy</v>
          </cell>
          <cell r="G910" t="str">
            <v>PF4044</v>
          </cell>
          <cell r="H910">
            <v>44757</v>
          </cell>
          <cell r="I910" t="str">
            <v>97125668600</v>
          </cell>
          <cell r="J910" t="str">
            <v xml:space="preserve">GROUND FLOOR, SOUTH SHAMKA, ALRYADH CITY, SHAMKHA, ABU DHABI
</v>
          </cell>
          <cell r="K910"/>
          <cell r="L910" t="str">
            <v>HEALTHLINE MEDICAL GROUP</v>
          </cell>
        </row>
        <row r="911">
          <cell r="A911" t="str">
            <v>HUB PHARMACY  (AL RUBAINAH) AL AIN</v>
          </cell>
          <cell r="B911" t="str">
            <v>NAS Administration Services</v>
          </cell>
          <cell r="C911" t="str">
            <v>United Arab Emirates</v>
          </cell>
          <cell r="D911" t="str">
            <v>Abu Dhabi</v>
          </cell>
          <cell r="E911"/>
          <cell r="F911" t="str">
            <v>Pharmacy</v>
          </cell>
          <cell r="G911" t="str">
            <v>PF2578</v>
          </cell>
          <cell r="H911">
            <v>44743</v>
          </cell>
          <cell r="I911" t="str">
            <v>97137665555</v>
          </cell>
          <cell r="J911" t="str">
            <v>SHEIKH ZAYED BIN SULTAN ST.( MAIN ST.) ZAYTON AL MANSOURI BLDG. NEAR SNOW WHITE GARMENT,AL RUBAINAH, AL AIN UAE</v>
          </cell>
          <cell r="K911"/>
          <cell r="L911" t="str">
            <v>URGENT CARE MEDICAL CENTER</v>
          </cell>
        </row>
        <row r="912">
          <cell r="A912" t="str">
            <v>Hani Pharmacy-  Abu Dhabi</v>
          </cell>
          <cell r="B912" t="str">
            <v>NAS Administration Services</v>
          </cell>
          <cell r="C912" t="str">
            <v>United Arab Emirates</v>
          </cell>
          <cell r="D912" t="str">
            <v>Abu Dhabi</v>
          </cell>
          <cell r="E912"/>
          <cell r="F912" t="str">
            <v>Pharmacy</v>
          </cell>
          <cell r="G912" t="str">
            <v>PF1152</v>
          </cell>
          <cell r="H912">
            <v>41689</v>
          </cell>
          <cell r="I912" t="str">
            <v>0097126778501</v>
          </cell>
          <cell r="J912" t="str">
            <v>Hamdan St. Abu Dhabi</v>
          </cell>
          <cell r="K912"/>
          <cell r="L912"/>
        </row>
        <row r="913">
          <cell r="A913" t="str">
            <v>Harley Street Pharmacy - Abu Dhabi</v>
          </cell>
          <cell r="B913" t="str">
            <v>NAS Administration Services</v>
          </cell>
          <cell r="C913" t="str">
            <v>United Arab Emirates</v>
          </cell>
          <cell r="D913" t="str">
            <v>Abu Dhabi</v>
          </cell>
          <cell r="E913"/>
          <cell r="F913" t="str">
            <v>Pharmacy</v>
          </cell>
          <cell r="G913" t="str">
            <v>PF1763</v>
          </cell>
          <cell r="H913">
            <v>41343</v>
          </cell>
          <cell r="I913" t="str">
            <v>0097126133999</v>
          </cell>
          <cell r="J913" t="str">
            <v>Marina Village, Next to Marina Mall, Villa A 20,21,22</v>
          </cell>
          <cell r="K913"/>
          <cell r="L913" t="str">
            <v>Harley Street Group</v>
          </cell>
        </row>
        <row r="914">
          <cell r="A914" t="str">
            <v>Health  First Royal Pharmacy- Abu Dhabi</v>
          </cell>
          <cell r="B914" t="str">
            <v>NAS Administration Services</v>
          </cell>
          <cell r="C914" t="str">
            <v>United Arab Emirates</v>
          </cell>
          <cell r="D914" t="str">
            <v>Abu Dhabi</v>
          </cell>
          <cell r="E914"/>
          <cell r="F914" t="str">
            <v>Pharmacy</v>
          </cell>
          <cell r="G914" t="str">
            <v>PF1275</v>
          </cell>
          <cell r="H914">
            <v>37622</v>
          </cell>
          <cell r="I914" t="str">
            <v>0097126666427</v>
          </cell>
          <cell r="J914" t="str">
            <v>Khalidya Area_x000D_
Behind Choithram Supermarket_x000D_
P.O.Box: _x000D_
Abu Dhabi, UAE</v>
          </cell>
          <cell r="K914"/>
          <cell r="L914" t="str">
            <v>Planet Group</v>
          </cell>
        </row>
        <row r="915">
          <cell r="A915" t="str">
            <v>Health First  Pharmacy- Branch 6-Abu Dhabi</v>
          </cell>
          <cell r="B915" t="str">
            <v>NAS Administration Services</v>
          </cell>
          <cell r="C915" t="str">
            <v>United Arab Emirates</v>
          </cell>
          <cell r="D915" t="str">
            <v>Abu Dhabi</v>
          </cell>
          <cell r="E915"/>
          <cell r="F915" t="str">
            <v>Pharmacy</v>
          </cell>
          <cell r="G915" t="str">
            <v>PF1199</v>
          </cell>
          <cell r="H915">
            <v>38078</v>
          </cell>
          <cell r="I915" t="str">
            <v>0097126668798</v>
          </cell>
          <cell r="J915" t="str">
            <v>Judy Pharmacy
PO Box 4127
Abu Dhabi
U.A.E</v>
          </cell>
          <cell r="K915"/>
          <cell r="L915" t="str">
            <v>Planet Group</v>
          </cell>
        </row>
        <row r="916">
          <cell r="A916" t="str">
            <v>Health First National Pharmacy- Al Ain</v>
          </cell>
          <cell r="B916" t="str">
            <v>NAS Administration Services</v>
          </cell>
          <cell r="C916" t="str">
            <v>United Arab Emirates</v>
          </cell>
          <cell r="D916" t="str">
            <v>Abu Dhabi</v>
          </cell>
          <cell r="E916" t="str">
            <v>Al Ain City</v>
          </cell>
          <cell r="F916" t="str">
            <v>Pharmacy</v>
          </cell>
          <cell r="G916" t="str">
            <v>PF1018</v>
          </cell>
          <cell r="H916">
            <v>38732</v>
          </cell>
          <cell r="I916" t="str">
            <v>0097137662131</v>
          </cell>
          <cell r="J916" t="str">
            <v>Near Snow White</v>
          </cell>
          <cell r="K916" t="str">
            <v>new license updated</v>
          </cell>
          <cell r="L916" t="str">
            <v>Planet Group</v>
          </cell>
        </row>
        <row r="917">
          <cell r="A917" t="str">
            <v>Health First Pharmacy -  Branch 5</v>
          </cell>
          <cell r="B917" t="str">
            <v>NAS Administration Services</v>
          </cell>
          <cell r="C917" t="str">
            <v>United Arab Emirates</v>
          </cell>
          <cell r="D917" t="str">
            <v>Abu Dhabi</v>
          </cell>
          <cell r="E917"/>
          <cell r="F917" t="str">
            <v>Pharmacy</v>
          </cell>
          <cell r="G917" t="str">
            <v>PF1085</v>
          </cell>
          <cell r="H917">
            <v>38732</v>
          </cell>
          <cell r="I917" t="str">
            <v>0097125530036</v>
          </cell>
          <cell r="J917" t="str">
            <v>Shafiah Khalifa - Sector # 11</v>
          </cell>
          <cell r="K917"/>
          <cell r="L917" t="str">
            <v>Planet Group</v>
          </cell>
        </row>
        <row r="918">
          <cell r="A918" t="str">
            <v>Health First Pharmacy - St. Regis</v>
          </cell>
          <cell r="B918" t="str">
            <v>NAS Administration Services</v>
          </cell>
          <cell r="C918" t="str">
            <v>United Arab Emirates</v>
          </cell>
          <cell r="D918" t="str">
            <v>Abu Dhabi</v>
          </cell>
          <cell r="E918"/>
          <cell r="F918" t="str">
            <v>Pharmacy</v>
          </cell>
          <cell r="G918" t="str">
            <v>PF2545</v>
          </cell>
          <cell r="H918">
            <v>42186</v>
          </cell>
          <cell r="I918" t="str">
            <v>0097126219720</v>
          </cell>
          <cell r="J918" t="str">
            <v xml:space="preserve">St. Regis Building, Ground Floor St. Regis Hotel_x000D_
Sadiyat Island_x000D_
</v>
          </cell>
          <cell r="K918"/>
          <cell r="L918" t="str">
            <v>Planet Group</v>
          </cell>
        </row>
        <row r="919">
          <cell r="A919" t="str">
            <v>Health First Pharmacy -Branch 3</v>
          </cell>
          <cell r="B919" t="str">
            <v>NAS Administration Services</v>
          </cell>
          <cell r="C919" t="str">
            <v>United Arab Emirates</v>
          </cell>
          <cell r="D919" t="str">
            <v>Abu Dhabi</v>
          </cell>
          <cell r="E919"/>
          <cell r="F919" t="str">
            <v>Pharmacy</v>
          </cell>
          <cell r="G919" t="str">
            <v>PF1267</v>
          </cell>
          <cell r="H919">
            <v>38908</v>
          </cell>
          <cell r="I919" t="str">
            <v>0097125527070</v>
          </cell>
          <cell r="J919" t="str">
            <v>Musaffah</v>
          </cell>
          <cell r="K919"/>
          <cell r="L919" t="str">
            <v>Planet Group</v>
          </cell>
        </row>
        <row r="920">
          <cell r="A920" t="str">
            <v>Health First Pharmacy Branch 10 - Abu Dhabi</v>
          </cell>
          <cell r="B920" t="str">
            <v>NAS Administration Services</v>
          </cell>
          <cell r="C920" t="str">
            <v>United Arab Emirates</v>
          </cell>
          <cell r="D920" t="str">
            <v>Abu Dhabi</v>
          </cell>
          <cell r="E920"/>
          <cell r="F920" t="str">
            <v>Pharmacy</v>
          </cell>
          <cell r="G920" t="str">
            <v>PF1764</v>
          </cell>
          <cell r="H920">
            <v>41153</v>
          </cell>
          <cell r="I920" t="str">
            <v>0097125549055</v>
          </cell>
          <cell r="J920" t="str">
            <v>Abu Dhabi</v>
          </cell>
          <cell r="K920" t="str">
            <v xml:space="preserve">Providers contact Information (email ID) is Updated 
</v>
          </cell>
          <cell r="L920" t="str">
            <v>Planet Group</v>
          </cell>
        </row>
        <row r="921">
          <cell r="A921" t="str">
            <v>Health First Pharmacy Branch 11 - Al Ain</v>
          </cell>
          <cell r="B921" t="str">
            <v>NAS Administration Services</v>
          </cell>
          <cell r="C921" t="str">
            <v>United Arab Emirates</v>
          </cell>
          <cell r="D921" t="str">
            <v>Abu Dhabi</v>
          </cell>
          <cell r="E921" t="str">
            <v>Al Ain City</v>
          </cell>
          <cell r="F921" t="str">
            <v>Pharmacy</v>
          </cell>
          <cell r="G921" t="str">
            <v>PF2569</v>
          </cell>
          <cell r="H921">
            <v>42186</v>
          </cell>
          <cell r="I921" t="str">
            <v>0097137804288</v>
          </cell>
          <cell r="J921" t="str">
            <v>Souq Extra Al bateen LLC, 
Plot 14 Bateen -Al Ain</v>
          </cell>
          <cell r="K921"/>
          <cell r="L921" t="str">
            <v>Planet Group</v>
          </cell>
        </row>
        <row r="922">
          <cell r="A922" t="str">
            <v>Health First Pharmacy Branch 12 - Abu Dhabi</v>
          </cell>
          <cell r="B922" t="str">
            <v>NAS Administration Services</v>
          </cell>
          <cell r="C922" t="str">
            <v>United Arab Emirates</v>
          </cell>
          <cell r="D922" t="str">
            <v>Abu Dhabi</v>
          </cell>
          <cell r="E922"/>
          <cell r="F922" t="str">
            <v>Pharmacy</v>
          </cell>
          <cell r="G922" t="str">
            <v>PF2546</v>
          </cell>
          <cell r="H922">
            <v>42186</v>
          </cell>
          <cell r="I922" t="str">
            <v>0097126746989</v>
          </cell>
          <cell r="J922" t="str">
            <v>Shop No: G12, Al Falal Village 1, Al Falah City</v>
          </cell>
          <cell r="K922" t="str">
            <v>contact details added</v>
          </cell>
          <cell r="L922" t="str">
            <v>Planet Group</v>
          </cell>
        </row>
        <row r="923">
          <cell r="A923" t="str">
            <v>Health First Pharmacy Branch 13 - Abu Dhabi</v>
          </cell>
          <cell r="B923" t="str">
            <v>NAS Administration Services</v>
          </cell>
          <cell r="C923" t="str">
            <v>United Arab Emirates</v>
          </cell>
          <cell r="D923" t="str">
            <v>Abu Dhabi</v>
          </cell>
          <cell r="E923"/>
          <cell r="F923" t="str">
            <v>Pharmacy</v>
          </cell>
          <cell r="G923" t="str">
            <v>PF2655</v>
          </cell>
          <cell r="H923">
            <v>42186</v>
          </cell>
          <cell r="I923" t="str">
            <v>0097125646364</v>
          </cell>
          <cell r="J923" t="str">
            <v>Shop 417, 4th Floor Deerfields Mall, Al Bahia Abu Dhabi</v>
          </cell>
          <cell r="K923"/>
          <cell r="L923" t="str">
            <v>Planet Group</v>
          </cell>
        </row>
        <row r="924">
          <cell r="A924" t="str">
            <v>Health First Pharmacy Branch 14 - Al Ain</v>
          </cell>
          <cell r="B924" t="str">
            <v>NAS Administration Services</v>
          </cell>
          <cell r="C924" t="str">
            <v>United Arab Emirates</v>
          </cell>
          <cell r="D924" t="str">
            <v>Abu Dhabi</v>
          </cell>
          <cell r="E924" t="str">
            <v>Al Ain City</v>
          </cell>
          <cell r="F924" t="str">
            <v>Pharmacy</v>
          </cell>
          <cell r="G924" t="str">
            <v>PF2792</v>
          </cell>
          <cell r="H924">
            <v>42522</v>
          </cell>
          <cell r="I924" t="str">
            <v>0097137675176</v>
          </cell>
          <cell r="J924" t="str">
            <v xml:space="preserve">Shop No F14,Zayed Bin Sulthan Street,Barari Outlet Mall Al Ain
</v>
          </cell>
          <cell r="K924"/>
          <cell r="L924" t="str">
            <v>Planet Group</v>
          </cell>
        </row>
        <row r="925">
          <cell r="A925" t="str">
            <v>Health First Pharmacy Branch 15 - Abu Dhabi</v>
          </cell>
          <cell r="B925" t="str">
            <v>NAS Administration Services</v>
          </cell>
          <cell r="C925" t="str">
            <v>United Arab Emirates</v>
          </cell>
          <cell r="D925" t="str">
            <v>Abu Dhabi</v>
          </cell>
          <cell r="E925"/>
          <cell r="F925" t="str">
            <v>Pharmacy</v>
          </cell>
          <cell r="G925" t="str">
            <v>PF2799</v>
          </cell>
          <cell r="H925">
            <v>42522</v>
          </cell>
          <cell r="I925" t="str">
            <v>0097126220644</v>
          </cell>
          <cell r="J925" t="str">
            <v xml:space="preserve">Khalidiya West,Zayed The First Street,Near Al Muhairy Center,Abu Dhabi
</v>
          </cell>
          <cell r="K925"/>
          <cell r="L925" t="str">
            <v>Planet Group</v>
          </cell>
        </row>
        <row r="926">
          <cell r="A926" t="str">
            <v>Health First Pharmacy Branch 7 (Airport Rd.) AUH</v>
          </cell>
          <cell r="B926" t="str">
            <v>NAS Administration Services</v>
          </cell>
          <cell r="C926" t="str">
            <v>United Arab Emirates</v>
          </cell>
          <cell r="D926" t="str">
            <v>Abu Dhabi</v>
          </cell>
          <cell r="E926"/>
          <cell r="F926" t="str">
            <v>Pharmacy</v>
          </cell>
          <cell r="G926" t="str">
            <v>PF1111</v>
          </cell>
          <cell r="H926">
            <v>38732</v>
          </cell>
          <cell r="I926" t="str">
            <v>97124494209</v>
          </cell>
          <cell r="J926" t="str">
            <v>in side Carrefour, Airport Road - Abu Dhabi</v>
          </cell>
          <cell r="K926"/>
          <cell r="L926" t="str">
            <v>Planet Group</v>
          </cell>
        </row>
        <row r="927">
          <cell r="A927" t="str">
            <v>Health First Pharmacy branch 8- Abu Dhabi</v>
          </cell>
          <cell r="B927" t="str">
            <v>NAS Administration Services</v>
          </cell>
          <cell r="C927" t="str">
            <v>United Arab Emirates</v>
          </cell>
          <cell r="D927" t="str">
            <v>Abu Dhabi</v>
          </cell>
          <cell r="E927"/>
          <cell r="F927" t="str">
            <v>Pharmacy</v>
          </cell>
          <cell r="G927" t="str">
            <v>PF1149</v>
          </cell>
          <cell r="H927">
            <v>36892</v>
          </cell>
          <cell r="I927" t="str">
            <v>0097165394466</v>
          </cell>
          <cell r="J927" t="str">
            <v>New Al Wathba Pharmacy_x000D_
P.O.Box 10414_x000D_
Abu Dhabi, UAE</v>
          </cell>
          <cell r="K927"/>
          <cell r="L927" t="str">
            <v>Planet Group</v>
          </cell>
        </row>
        <row r="928">
          <cell r="A928" t="str">
            <v>Health First Planet Pharmacy-  Branch 9 Abu Dhabi</v>
          </cell>
          <cell r="B928" t="str">
            <v>NAS Administration Services</v>
          </cell>
          <cell r="C928" t="str">
            <v>United Arab Emirates</v>
          </cell>
          <cell r="D928" t="str">
            <v>Abu Dhabi</v>
          </cell>
          <cell r="E928"/>
          <cell r="F928" t="str">
            <v>Pharmacy</v>
          </cell>
          <cell r="G928" t="str">
            <v>PF1723</v>
          </cell>
          <cell r="H928">
            <v>41153</v>
          </cell>
          <cell r="I928" t="str">
            <v>0097125577611</v>
          </cell>
          <cell r="J928" t="str">
            <v>Abu Dhabi</v>
          </cell>
          <cell r="K928"/>
          <cell r="L928" t="str">
            <v>Planet Group</v>
          </cell>
        </row>
        <row r="929">
          <cell r="A929" t="str">
            <v>Health Line Pharmacy - Abu Dhabi</v>
          </cell>
          <cell r="B929" t="str">
            <v>NAS Administration Services</v>
          </cell>
          <cell r="C929" t="str">
            <v>United Arab Emirates</v>
          </cell>
          <cell r="D929" t="str">
            <v>Abu Dhabi</v>
          </cell>
          <cell r="E929"/>
          <cell r="F929" t="str">
            <v>Pharmacy</v>
          </cell>
          <cell r="G929" t="str">
            <v>PF2596</v>
          </cell>
          <cell r="H929">
            <v>41623</v>
          </cell>
          <cell r="I929" t="str">
            <v>0097125832908</v>
          </cell>
          <cell r="J929" t="str">
            <v>Baniyas East 11</v>
          </cell>
          <cell r="K929"/>
          <cell r="L929" t="str">
            <v>HEALTHLINE MEDICAL GROUP</v>
          </cell>
        </row>
        <row r="930">
          <cell r="A930" t="str">
            <v>Health Plus Pharmacy - Abu Dhabi</v>
          </cell>
          <cell r="B930" t="str">
            <v>NAS Administration Services</v>
          </cell>
          <cell r="C930" t="str">
            <v>United Arab Emirates</v>
          </cell>
          <cell r="D930" t="str">
            <v>Abu Dhabi</v>
          </cell>
          <cell r="E930"/>
          <cell r="F930" t="str">
            <v>Pharmacy</v>
          </cell>
          <cell r="G930" t="str">
            <v>PF2523</v>
          </cell>
          <cell r="H930">
            <v>41699</v>
          </cell>
          <cell r="I930" t="str">
            <v>0097126655422</v>
          </cell>
          <cell r="J930" t="str">
            <v xml:space="preserve">P.O. Box: 60991,
Abu Dhabi
</v>
          </cell>
          <cell r="K930" t="str">
            <v>Provider email ID is updated</v>
          </cell>
          <cell r="L930" t="str">
            <v>United East Medical Services LLC (Health Plus Group)</v>
          </cell>
        </row>
        <row r="931">
          <cell r="A931" t="str">
            <v>Health Plus Pharmacy Branch 1 - AUH</v>
          </cell>
          <cell r="B931" t="str">
            <v>NAS Administration Services</v>
          </cell>
          <cell r="C931" t="str">
            <v>United Arab Emirates</v>
          </cell>
          <cell r="D931" t="str">
            <v>Abu Dhabi</v>
          </cell>
          <cell r="E931"/>
          <cell r="F931" t="str">
            <v>Pharmacy</v>
          </cell>
          <cell r="G931" t="str">
            <v>PF2562</v>
          </cell>
          <cell r="H931">
            <v>42125</v>
          </cell>
          <cell r="I931" t="str">
            <v>0097124434450</v>
          </cell>
          <cell r="J931" t="str">
            <v>Hazaa Bin Zayed Street, Al Rowda, Abu Dhabi</v>
          </cell>
          <cell r="K931" t="str">
            <v>Provider email ID is updated</v>
          </cell>
          <cell r="L931" t="str">
            <v>United East Medical Services LLC (Health Plus Group)</v>
          </cell>
        </row>
        <row r="932">
          <cell r="A932" t="str">
            <v>Health Point Hospital Outpatient Pharmacy - AUH</v>
          </cell>
          <cell r="B932" t="str">
            <v>NAS Administration Services</v>
          </cell>
          <cell r="C932" t="str">
            <v>United Arab Emirates</v>
          </cell>
          <cell r="D932" t="str">
            <v>Abu Dhabi</v>
          </cell>
          <cell r="E932"/>
          <cell r="F932" t="str">
            <v>Pharmacy</v>
          </cell>
          <cell r="G932" t="str">
            <v>PF2584</v>
          </cell>
          <cell r="H932">
            <v>42139</v>
          </cell>
          <cell r="I932" t="str">
            <v>009724929000</v>
          </cell>
          <cell r="J932" t="str">
            <v>Airport Road, Inside Zayed Sports City
P.O. Box: 112308</v>
          </cell>
          <cell r="K932" t="str">
            <v>FACILITY LINKED TO HOSPITAL</v>
          </cell>
          <cell r="L932" t="str">
            <v>Health Point Hospital</v>
          </cell>
        </row>
        <row r="933">
          <cell r="A933" t="str">
            <v>Health Point Pharmacy LLC - Abu Dhabi</v>
          </cell>
          <cell r="B933" t="str">
            <v>NAS Administration Services</v>
          </cell>
          <cell r="C933" t="str">
            <v>United Arab Emirates</v>
          </cell>
          <cell r="D933" t="str">
            <v>Abu Dhabi</v>
          </cell>
          <cell r="E933" t="str">
            <v>Mussafah</v>
          </cell>
          <cell r="F933" t="str">
            <v>Pharmacy</v>
          </cell>
          <cell r="G933" t="str">
            <v>PF2847</v>
          </cell>
          <cell r="H933">
            <v>43313</v>
          </cell>
          <cell r="I933" t="str">
            <v>0097125590203</v>
          </cell>
          <cell r="J933" t="str">
            <v>Plot No 11, Building No 4, Shop No 5, M-4, Industrial Area, Musaffah, Abu Dhabi</v>
          </cell>
          <cell r="K933"/>
          <cell r="L933"/>
        </row>
        <row r="934">
          <cell r="A934" t="str">
            <v>Health Sheild Medical Center Pharmacy (Corniche Road) Abu Dhabi</v>
          </cell>
          <cell r="B934" t="str">
            <v>NAS Administration Services</v>
          </cell>
          <cell r="C934" t="str">
            <v>United Arab Emirates</v>
          </cell>
          <cell r="D934" t="str">
            <v>Abu Dhabi</v>
          </cell>
          <cell r="E934"/>
          <cell r="F934" t="str">
            <v>Pharmacy</v>
          </cell>
          <cell r="G934" t="str">
            <v>PF1195</v>
          </cell>
          <cell r="H934">
            <v>37622</v>
          </cell>
          <cell r="I934" t="str">
            <v>97126265722</v>
          </cell>
          <cell r="J934" t="str">
            <v>Corniche Road, Abu Dhabi, UAE</v>
          </cell>
          <cell r="K934"/>
          <cell r="L934" t="str">
            <v>Hopital Franco Group</v>
          </cell>
        </row>
        <row r="935">
          <cell r="A935" t="str">
            <v>Health Time Pharmacy - Abu Dhabi</v>
          </cell>
          <cell r="B935" t="str">
            <v>NAS Administration Services</v>
          </cell>
          <cell r="C935" t="str">
            <v>United Arab Emirates</v>
          </cell>
          <cell r="D935" t="str">
            <v>Abu Dhabi</v>
          </cell>
          <cell r="E935"/>
          <cell r="F935" t="str">
            <v>Pharmacy</v>
          </cell>
          <cell r="G935" t="str">
            <v>PF2998</v>
          </cell>
          <cell r="H935">
            <v>43174</v>
          </cell>
          <cell r="I935" t="str">
            <v>0097125554006</v>
          </cell>
          <cell r="J935" t="str">
            <v>Bldg. 08 Ground Floor Plot F2C4-8, Al Mafraq Industrial 2, Baniyas West</v>
          </cell>
          <cell r="K935"/>
          <cell r="L935"/>
        </row>
        <row r="936">
          <cell r="A936" t="str">
            <v>Heart Beat Pharmacy (Mushrif Area) -Abu Dhabi</v>
          </cell>
          <cell r="B936" t="str">
            <v>NAS Administration Services</v>
          </cell>
          <cell r="C936" t="str">
            <v>United Arab Emirates</v>
          </cell>
          <cell r="D936" t="str">
            <v>Abu Dhabi</v>
          </cell>
          <cell r="E936"/>
          <cell r="F936" t="str">
            <v>Pharmacy</v>
          </cell>
          <cell r="G936" t="str">
            <v>PF3141</v>
          </cell>
          <cell r="H936">
            <v>43539</v>
          </cell>
          <cell r="I936" t="str">
            <v>0097124449494</v>
          </cell>
          <cell r="J936" t="str">
            <v>Villa No. 6 Sheikh Rashid Bin Saeed Street Mushrif Area, Abu Dhabi</v>
          </cell>
          <cell r="K936"/>
          <cell r="L936" t="str">
            <v>Consultants Medical Centre</v>
          </cell>
        </row>
        <row r="937">
          <cell r="A937" t="str">
            <v>Hkmat Al Ain Pharmacy - Al Ain</v>
          </cell>
          <cell r="B937" t="str">
            <v>NAS Administration Services</v>
          </cell>
          <cell r="C937" t="str">
            <v>United Arab Emirates</v>
          </cell>
          <cell r="D937" t="str">
            <v>Abu Dhabi</v>
          </cell>
          <cell r="E937" t="str">
            <v>Al Ain City</v>
          </cell>
          <cell r="F937" t="str">
            <v>Pharmacy</v>
          </cell>
          <cell r="G937" t="str">
            <v>PF1061</v>
          </cell>
          <cell r="H937">
            <v>42809</v>
          </cell>
          <cell r="I937" t="str">
            <v>0097126411225</v>
          </cell>
          <cell r="J937" t="str">
            <v xml:space="preserve">Shop No. 14, Al Seef Village, Abu Dhabi	
</v>
          </cell>
          <cell r="K937"/>
          <cell r="L937" t="str">
            <v>Al Ain Pharmacy Group</v>
          </cell>
        </row>
        <row r="938">
          <cell r="A938" t="str">
            <v>Hope Pharmacy - Abu Dhabi</v>
          </cell>
          <cell r="B938" t="str">
            <v>NAS Administration Services</v>
          </cell>
          <cell r="C938" t="str">
            <v>United Arab Emirates</v>
          </cell>
          <cell r="D938" t="str">
            <v>Abu Dhabi</v>
          </cell>
          <cell r="E938"/>
          <cell r="F938" t="str">
            <v>Pharmacy</v>
          </cell>
          <cell r="G938" t="str">
            <v>PF2868</v>
          </cell>
          <cell r="H938">
            <v>42795</v>
          </cell>
          <cell r="I938" t="str">
            <v>0097125552687</v>
          </cell>
          <cell r="J938" t="str">
            <v>GCC New Office Building Plot No. 384/ Building 46, Al Mafraq Industrial Area, Abu Dhabi</v>
          </cell>
          <cell r="K938"/>
          <cell r="L938"/>
        </row>
        <row r="939">
          <cell r="A939" t="str">
            <v>IBN RUSHD PHARMACY (AL NAHYAN) ABU DHABI</v>
          </cell>
          <cell r="B939" t="str">
            <v>NAS Administration Services</v>
          </cell>
          <cell r="C939" t="str">
            <v>United Arab Emirates</v>
          </cell>
          <cell r="D939" t="str">
            <v>Abu Dhabi</v>
          </cell>
          <cell r="E939"/>
          <cell r="F939" t="str">
            <v>Pharmacy</v>
          </cell>
          <cell r="G939" t="str">
            <v>PF1462</v>
          </cell>
          <cell r="H939">
            <v>39479</v>
          </cell>
          <cell r="I939" t="str">
            <v>97124457727</v>
          </cell>
          <cell r="J939" t="str">
            <v>3, AL NAHYAN ZONE - 1, ABU DHABI</v>
          </cell>
          <cell r="K939"/>
          <cell r="L939"/>
        </row>
        <row r="940">
          <cell r="A940" t="str">
            <v>IBN SINA PHARMACY L.L.C. - BRANCH 12</v>
          </cell>
          <cell r="B940" t="str">
            <v>NAS Administration Services</v>
          </cell>
          <cell r="C940" t="str">
            <v>United Arab Emirates</v>
          </cell>
          <cell r="D940" t="str">
            <v>Abu Dhabi</v>
          </cell>
          <cell r="E940"/>
          <cell r="F940" t="str">
            <v>Pharmacy</v>
          </cell>
          <cell r="G940" t="str">
            <v>PF1738</v>
          </cell>
          <cell r="H940">
            <v>44287</v>
          </cell>
          <cell r="I940" t="str">
            <v>97126585203</v>
          </cell>
          <cell r="J940" t="str">
            <v xml:space="preserve">07, Three Sixty Real Estate Management Building: Abu Dhabi Island, Al Reem Island - Paragon Mall - Division
</v>
          </cell>
          <cell r="K940"/>
          <cell r="L940" t="str">
            <v>Alphamed Group</v>
          </cell>
        </row>
        <row r="941">
          <cell r="A941" t="str">
            <v>IBN SINA PHARMACY L.L.C. - BRANCH 17</v>
          </cell>
          <cell r="B941" t="str">
            <v>NAS Administration Services</v>
          </cell>
          <cell r="C941" t="str">
            <v>United Arab Emirates</v>
          </cell>
          <cell r="D941" t="str">
            <v>Abu Dhabi</v>
          </cell>
          <cell r="E941"/>
          <cell r="F941" t="str">
            <v>Pharmacy</v>
          </cell>
          <cell r="G941" t="str">
            <v>PF2675</v>
          </cell>
          <cell r="H941">
            <v>44287</v>
          </cell>
          <cell r="I941" t="str">
            <v>97125669135</v>
          </cell>
          <cell r="J941" t="str">
            <v xml:space="preserve">Al Falah Village 2-  Abudhabi
</v>
          </cell>
          <cell r="K941"/>
          <cell r="L941" t="str">
            <v>Alphamed Group</v>
          </cell>
        </row>
        <row r="942">
          <cell r="A942" t="str">
            <v>IBN SINA PHARMACY LLC - BRANCH (ZONE 6) ABU DHABI</v>
          </cell>
          <cell r="B942" t="str">
            <v>NAS Administration Services</v>
          </cell>
          <cell r="C942" t="str">
            <v>United Arab Emirates</v>
          </cell>
          <cell r="D942" t="str">
            <v>Abu Dhabi</v>
          </cell>
          <cell r="E942"/>
          <cell r="F942" t="str">
            <v>Pharmacy</v>
          </cell>
          <cell r="G942" t="str">
            <v>PF5059</v>
          </cell>
          <cell r="H942">
            <v>44621</v>
          </cell>
          <cell r="I942" t="str">
            <v>97125550302</v>
          </cell>
          <cell r="J942" t="str">
            <v xml:space="preserve">Plot No. 71, St 7, Zone 6 - Abu Dhabi
</v>
          </cell>
          <cell r="K942"/>
          <cell r="L942" t="str">
            <v>Alphamed Group</v>
          </cell>
        </row>
        <row r="943">
          <cell r="A943" t="str">
            <v>IBN SINA PHARMACY-SOLE PROPRIETORSHIP LLC (AL BATEEN) ABU DHABI</v>
          </cell>
          <cell r="B943" t="str">
            <v>NAS Administration Services</v>
          </cell>
          <cell r="C943" t="str">
            <v>United Arab Emirates</v>
          </cell>
          <cell r="D943" t="str">
            <v>Abu Dhabi</v>
          </cell>
          <cell r="E943"/>
          <cell r="F943" t="str">
            <v>Pharmacy</v>
          </cell>
          <cell r="G943" t="str">
            <v>PF5089</v>
          </cell>
          <cell r="H943">
            <v>44621</v>
          </cell>
          <cell r="I943" t="str">
            <v>971445645702</v>
          </cell>
          <cell r="J943" t="str">
            <v>42 Al Hatl St - Al BateenW10 - W10 - Abu Dhabi</v>
          </cell>
          <cell r="K943"/>
          <cell r="L943" t="str">
            <v>Alphamed Group</v>
          </cell>
        </row>
        <row r="944">
          <cell r="A944" t="str">
            <v>Irvine Pharmacy - Al Ain</v>
          </cell>
          <cell r="B944" t="str">
            <v>NAS Administration Services</v>
          </cell>
          <cell r="C944" t="str">
            <v>United Arab Emirates</v>
          </cell>
          <cell r="D944" t="str">
            <v>Abu Dhabi</v>
          </cell>
          <cell r="E944"/>
          <cell r="F944" t="str">
            <v>Pharmacy</v>
          </cell>
          <cell r="G944" t="str">
            <v>PF3027</v>
          </cell>
          <cell r="H944">
            <v>43313</v>
          </cell>
          <cell r="I944" t="str">
            <v>0097137661516</v>
          </cell>
          <cell r="J944" t="str">
            <v>Behind Main Street, Town Centre, Al Ain</v>
          </cell>
          <cell r="K944"/>
          <cell r="L944"/>
        </row>
        <row r="945">
          <cell r="A945" t="str">
            <v>JUNAID PHARMACY (AL DHAFRA) ABU DHABI</v>
          </cell>
          <cell r="B945" t="str">
            <v>NAS Administration Services</v>
          </cell>
          <cell r="C945" t="str">
            <v>United Arab Emirates</v>
          </cell>
          <cell r="D945" t="str">
            <v>Abu Dhabi</v>
          </cell>
          <cell r="E945" t="str">
            <v>Western Region</v>
          </cell>
          <cell r="F945" t="str">
            <v>Pharmacy</v>
          </cell>
          <cell r="G945" t="str">
            <v>PF1390</v>
          </cell>
          <cell r="H945">
            <v>43070</v>
          </cell>
          <cell r="I945" t="str">
            <v>97128822844</v>
          </cell>
          <cell r="J945" t="str">
            <v>BUILDING -C17, AL TAJANUS STREET, ABU DHABI</v>
          </cell>
          <cell r="K945"/>
          <cell r="L945" t="str">
            <v>Liwa Group</v>
          </cell>
        </row>
        <row r="946">
          <cell r="A946" t="str">
            <v>Jasmine Tower Pharmacy- Abu Dhabi</v>
          </cell>
          <cell r="B946" t="str">
            <v>NAS Administration Services</v>
          </cell>
          <cell r="C946" t="str">
            <v>United Arab Emirates</v>
          </cell>
          <cell r="D946" t="str">
            <v>Abu Dhabi</v>
          </cell>
          <cell r="E946"/>
          <cell r="F946" t="str">
            <v>Pharmacy</v>
          </cell>
          <cell r="G946" t="str">
            <v>PF2556</v>
          </cell>
          <cell r="H946">
            <v>41680</v>
          </cell>
          <cell r="I946" t="str">
            <v>0097126336231</v>
          </cell>
          <cell r="J946" t="str">
            <v>JASMINE TOWER BUILDING, BESIDE RAK BANK, AIRPORT ROAD - ABU DHABI</v>
          </cell>
          <cell r="K946"/>
          <cell r="L946"/>
        </row>
        <row r="947">
          <cell r="A947" t="str">
            <v>Junaid Pharmacy Branch - 1 - Abu Dhabi</v>
          </cell>
          <cell r="B947" t="str">
            <v>NAS Administration Services</v>
          </cell>
          <cell r="C947" t="str">
            <v>United Arab Emirates</v>
          </cell>
          <cell r="D947" t="str">
            <v>Abu Dhabi</v>
          </cell>
          <cell r="E947"/>
          <cell r="F947" t="str">
            <v>Pharmacy</v>
          </cell>
          <cell r="G947" t="str">
            <v>PF2529</v>
          </cell>
          <cell r="H947">
            <v>43070</v>
          </cell>
          <cell r="I947" t="str">
            <v>0097125529944</v>
          </cell>
          <cell r="J947" t="str">
            <v>Shop-1, Building 313, ME-10, Mussafah, Abu Dhabi</v>
          </cell>
          <cell r="K947"/>
          <cell r="L947" t="str">
            <v>Liwa Group</v>
          </cell>
        </row>
        <row r="948">
          <cell r="A948" t="str">
            <v>KNIGHTS PHARMACY  (KARAMA ST) ABU DHABI</v>
          </cell>
          <cell r="B948" t="str">
            <v>NAS Administration Services</v>
          </cell>
          <cell r="C948" t="str">
            <v>United Arab Emirates</v>
          </cell>
          <cell r="D948" t="str">
            <v>Abu Dhabi</v>
          </cell>
          <cell r="E948"/>
          <cell r="F948" t="str">
            <v>Pharmacy</v>
          </cell>
          <cell r="G948" t="str">
            <v>PF1431</v>
          </cell>
          <cell r="H948">
            <v>44774</v>
          </cell>
          <cell r="I948" t="str">
            <v>97126219996</v>
          </cell>
          <cell r="J948" t="str">
            <v>VILLA NO # 209, NEAR SHEIKH KHALIFA MEDICAL CITY,AL KARAMAH STREET, ABU DHABI</v>
          </cell>
          <cell r="K948"/>
          <cell r="L948" t="str">
            <v>AL ZAABI GROUP - ADAM &amp; EVE</v>
          </cell>
        </row>
        <row r="949">
          <cell r="A949" t="str">
            <v>Khyber Pharmacy LLC - Abu Dhabi</v>
          </cell>
          <cell r="B949" t="str">
            <v>NAS Administration Services</v>
          </cell>
          <cell r="C949" t="str">
            <v>United Arab Emirates</v>
          </cell>
          <cell r="D949" t="str">
            <v>Abu Dhabi</v>
          </cell>
          <cell r="E949"/>
          <cell r="F949" t="str">
            <v>Pharmacy</v>
          </cell>
          <cell r="G949" t="str">
            <v>PF1405</v>
          </cell>
          <cell r="H949">
            <v>43252</v>
          </cell>
          <cell r="I949" t="str">
            <v>0097125836800</v>
          </cell>
          <cell r="J949" t="str">
            <v>Municipality Building, Sector 4, Baniyas West, Abu Dhabi</v>
          </cell>
          <cell r="K949"/>
          <cell r="L949" t="str">
            <v>Farhan Medical Center Group</v>
          </cell>
        </row>
        <row r="950">
          <cell r="A950" t="str">
            <v>Knights Pharmacy - Abu Dhabi</v>
          </cell>
          <cell r="B950" t="str">
            <v>NAS Administration Services</v>
          </cell>
          <cell r="C950" t="str">
            <v>United Arab Emirates</v>
          </cell>
          <cell r="D950" t="str">
            <v>Abu Dhabi</v>
          </cell>
          <cell r="E950"/>
          <cell r="F950" t="str">
            <v>Pharmacy</v>
          </cell>
          <cell r="G950" t="str">
            <v>PF1192</v>
          </cell>
          <cell r="H950">
            <v>42736</v>
          </cell>
          <cell r="I950" t="str">
            <v>009716767966</v>
          </cell>
          <cell r="J950" t="str">
            <v>Pink Building near Royal Rose Hotel, Electra Street, Abu Dhabi</v>
          </cell>
          <cell r="K950"/>
          <cell r="L950" t="str">
            <v>AL ZAABI GROUP - ADAM &amp; EVE</v>
          </cell>
        </row>
        <row r="951">
          <cell r="A951" t="str">
            <v>Kohat Pharmacy - Branch 1 - Abu Dhabi</v>
          </cell>
          <cell r="B951" t="str">
            <v>NAS Administration Services</v>
          </cell>
          <cell r="C951" t="str">
            <v>United Arab Emirates</v>
          </cell>
          <cell r="D951" t="str">
            <v>Abu Dhabi</v>
          </cell>
          <cell r="E951"/>
          <cell r="F951" t="str">
            <v>Pharmacy</v>
          </cell>
          <cell r="G951" t="str">
            <v>PF2916</v>
          </cell>
          <cell r="H951">
            <v>43419</v>
          </cell>
          <cell r="I951" t="str">
            <v>009712620488</v>
          </cell>
          <cell r="J951" t="str">
            <v>Abu Dhabi, UAE</v>
          </cell>
          <cell r="K951"/>
          <cell r="L951"/>
        </row>
        <row r="952">
          <cell r="A952" t="str">
            <v>Kohat Pharmacy- Abu Dhabi</v>
          </cell>
          <cell r="B952" t="str">
            <v>NAS Administration Services</v>
          </cell>
          <cell r="C952" t="str">
            <v>United Arab Emirates</v>
          </cell>
          <cell r="D952" t="str">
            <v>Abu Dhabi</v>
          </cell>
          <cell r="E952"/>
          <cell r="F952" t="str">
            <v>Pharmacy</v>
          </cell>
          <cell r="G952" t="str">
            <v>PF2650</v>
          </cell>
          <cell r="H952">
            <v>42036</v>
          </cell>
          <cell r="I952" t="str">
            <v>0097125531824</v>
          </cell>
          <cell r="J952" t="str">
            <v xml:space="preserve">Mussafah Industrial Area
M40
P.O. Box: 110826
</v>
          </cell>
          <cell r="K952"/>
          <cell r="L952"/>
        </row>
        <row r="953">
          <cell r="A953" t="str">
            <v>LA ROCHE PHARMACY - ABU DHABI</v>
          </cell>
          <cell r="B953" t="str">
            <v>NAS Administration Services</v>
          </cell>
          <cell r="C953" t="str">
            <v>United Arab Emirates</v>
          </cell>
          <cell r="D953" t="str">
            <v>Abu Dhabi</v>
          </cell>
          <cell r="E953"/>
          <cell r="F953" t="str">
            <v>Pharmacy</v>
          </cell>
          <cell r="G953" t="str">
            <v>PF1360</v>
          </cell>
          <cell r="H953">
            <v>42705</v>
          </cell>
          <cell r="I953" t="str">
            <v>0097126455899</v>
          </cell>
          <cell r="J953" t="str">
            <v>Khalifa Compound, Tourist Club Area, Abu Dhabi</v>
          </cell>
          <cell r="K953"/>
          <cell r="L953"/>
        </row>
        <row r="954">
          <cell r="A954" t="str">
            <v>LIFE CARE INTERNATIONAL PHARMACY L.L.C  BRANCH (AL WATHBA) - ABU DHABI</v>
          </cell>
          <cell r="B954" t="str">
            <v>NAS Administration Services</v>
          </cell>
          <cell r="C954" t="str">
            <v>United Arab Emirates</v>
          </cell>
          <cell r="D954" t="str">
            <v>Abu Dhabi</v>
          </cell>
          <cell r="E954"/>
          <cell r="F954" t="str">
            <v>Pharmacy</v>
          </cell>
          <cell r="G954" t="str">
            <v>PF3193</v>
          </cell>
          <cell r="H954">
            <v>43891</v>
          </cell>
          <cell r="I954" t="str">
            <v>97125845314</v>
          </cell>
          <cell r="J954" t="str">
            <v xml:space="preserve">NBB WORKERS CITY (A), RAZEEN, AL WATHBA, ABU DHABI
</v>
          </cell>
          <cell r="K954"/>
          <cell r="L954" t="str">
            <v>VPS Group</v>
          </cell>
        </row>
        <row r="955">
          <cell r="A955" t="str">
            <v>LIFE PHARMACY - BRANCH OF ABU DHABI 14 (AL FALAH) ABU DHABI</v>
          </cell>
          <cell r="B955" t="str">
            <v>NAS Administration Services</v>
          </cell>
          <cell r="C955" t="str">
            <v>United Arab Emirates</v>
          </cell>
          <cell r="D955" t="str">
            <v>Abu Dhabi</v>
          </cell>
          <cell r="E955"/>
          <cell r="F955" t="str">
            <v>Pharmacy</v>
          </cell>
          <cell r="G955" t="str">
            <v>PF5138</v>
          </cell>
          <cell r="H955">
            <v>44819</v>
          </cell>
          <cell r="I955" t="str">
            <v>97145610000</v>
          </cell>
          <cell r="J955" t="str">
            <v>SHOP NO: 3, BUILDING B/704, PLOT C182, AL FALAH PLAZA (FORMER BURGER KING), ABU DHABI, UAE</v>
          </cell>
          <cell r="K955"/>
          <cell r="L955" t="str">
            <v>Life Home Group</v>
          </cell>
        </row>
        <row r="956">
          <cell r="A956" t="str">
            <v>LIFE PHARMACY - BRANCH OF ABU DHABI 2 (AL MINA) ABU DHABI</v>
          </cell>
          <cell r="B956" t="str">
            <v>NAS Administration Services</v>
          </cell>
          <cell r="C956" t="str">
            <v>United Arab Emirates</v>
          </cell>
          <cell r="D956" t="str">
            <v>Abu Dhabi</v>
          </cell>
          <cell r="E956"/>
          <cell r="F956" t="str">
            <v>Pharmacy</v>
          </cell>
          <cell r="G956" t="str">
            <v>PF5091</v>
          </cell>
          <cell r="H956">
            <v>44819</v>
          </cell>
          <cell r="I956" t="str">
            <v>97145610000</v>
          </cell>
          <cell r="J956" t="str">
            <v>SHOP M#14, FIRST FLOOR, NEAR GREEN CORNER &amp; RASASI PERFURMES, MINA CENTER, AL SUHILIYAH STREET, AL MINA,ABU DHABI,UAE</v>
          </cell>
          <cell r="K956"/>
          <cell r="L956" t="str">
            <v>Life Home Group</v>
          </cell>
        </row>
        <row r="957">
          <cell r="A957" t="str">
            <v>LIFE PHARMACY - BRANCH OF ABUDHABI 13 (AL BALOUSHI) ABU DHABI</v>
          </cell>
          <cell r="B957" t="str">
            <v>NAS Administration Services</v>
          </cell>
          <cell r="C957" t="str">
            <v>United Arab Emirates</v>
          </cell>
          <cell r="D957" t="str">
            <v>Abu Dhabi</v>
          </cell>
          <cell r="E957"/>
          <cell r="F957" t="str">
            <v>Pharmacy</v>
          </cell>
          <cell r="G957" t="str">
            <v>PF5139</v>
          </cell>
          <cell r="H957">
            <v>44819</v>
          </cell>
          <cell r="I957" t="str">
            <v>97145610000</v>
          </cell>
          <cell r="J957" t="str">
            <v>SHOP NO: 1, AL BALOUSHI TOWER, ABU DHABI</v>
          </cell>
          <cell r="K957"/>
          <cell r="L957" t="str">
            <v>Life Home Group</v>
          </cell>
        </row>
        <row r="958">
          <cell r="A958" t="str">
            <v>LIFE PHARMACY BRANCH 10 - BRANCH OF ABU DHABI 53 (ELECTRA ST) ABU DHABI</v>
          </cell>
          <cell r="B958" t="str">
            <v>NAS Administration Services</v>
          </cell>
          <cell r="C958" t="str">
            <v>United Arab Emirates</v>
          </cell>
          <cell r="D958" t="str">
            <v>Abu Dhabi</v>
          </cell>
          <cell r="E958"/>
          <cell r="F958" t="str">
            <v>Pharmacy</v>
          </cell>
          <cell r="G958" t="str">
            <v>PF5103</v>
          </cell>
          <cell r="H958">
            <v>44819</v>
          </cell>
          <cell r="I958" t="str">
            <v>97145610000</v>
          </cell>
          <cell r="J958" t="str">
            <v>SHOP NO: 2, PLOT C22, DARWISH BIN AHMED BLDG, ELECTRA ST, ABU DHABI, UAE</v>
          </cell>
          <cell r="K958"/>
          <cell r="L958" t="str">
            <v>Life Home Group</v>
          </cell>
        </row>
        <row r="959">
          <cell r="A959" t="str">
            <v>LIFE PHARMACY BRANCH 12 - BRANCH OF ABU DHABI 55 (HAMDAN ST) ABU DHABI</v>
          </cell>
          <cell r="B959" t="str">
            <v>NAS Administration Services</v>
          </cell>
          <cell r="C959" t="str">
            <v>United Arab Emirates</v>
          </cell>
          <cell r="D959" t="str">
            <v>Abu Dhabi</v>
          </cell>
          <cell r="E959"/>
          <cell r="F959" t="str">
            <v>Pharmacy</v>
          </cell>
          <cell r="G959" t="str">
            <v>PF5104</v>
          </cell>
          <cell r="H959">
            <v>44819</v>
          </cell>
          <cell r="I959" t="str">
            <v>97145610000</v>
          </cell>
          <cell r="J959" t="str">
            <v>G02, MURAIJEB TOWER, PLOT C 12, HAMDAN STREET, ABU DHABI</v>
          </cell>
          <cell r="K959"/>
          <cell r="L959" t="str">
            <v>Life Home Group</v>
          </cell>
        </row>
        <row r="960">
          <cell r="A960" t="str">
            <v>LIFE PHARMACY BRANCH 16 - BRANCH OF ABU DHABI 77 (AL NAHYAN) ABU DHABI</v>
          </cell>
          <cell r="B960" t="str">
            <v>NAS Administration Services</v>
          </cell>
          <cell r="C960" t="str">
            <v>United Arab Emirates</v>
          </cell>
          <cell r="D960" t="str">
            <v>Abu Dhabi</v>
          </cell>
          <cell r="E960"/>
          <cell r="F960" t="str">
            <v>Pharmacy</v>
          </cell>
          <cell r="G960" t="str">
            <v>PF5145</v>
          </cell>
          <cell r="H960">
            <v>44819</v>
          </cell>
          <cell r="I960" t="str">
            <v>97145610000</v>
          </cell>
          <cell r="J960" t="str">
            <v>AL NAHYAN,P 178 ,ABU DHABI,UAE</v>
          </cell>
          <cell r="K960"/>
          <cell r="L960" t="str">
            <v>Life Home Group</v>
          </cell>
        </row>
        <row r="961">
          <cell r="A961" t="str">
            <v>LIFE PHARMACY BRANCH 17 - BRANCH OF ABU DHABI 63 (AL BATEENA) ABU DHABI</v>
          </cell>
          <cell r="B961" t="str">
            <v>NAS Administration Services</v>
          </cell>
          <cell r="C961" t="str">
            <v>United Arab Emirates</v>
          </cell>
          <cell r="D961" t="str">
            <v>Abu Dhabi</v>
          </cell>
          <cell r="E961"/>
          <cell r="F961" t="str">
            <v>Pharmacy</v>
          </cell>
          <cell r="G961" t="str">
            <v>PF5113</v>
          </cell>
          <cell r="H961">
            <v>44819</v>
          </cell>
          <cell r="I961" t="str">
            <v>97145610000</v>
          </cell>
          <cell r="J961" t="str">
            <v>GF SHOP 01, PLOT C 29-C 42, AL JIMI AVENUE, AL BATEENA AREA,ABU DHABI, UAE</v>
          </cell>
          <cell r="K961"/>
          <cell r="L961" t="str">
            <v>Life Home Group</v>
          </cell>
        </row>
        <row r="962">
          <cell r="A962" t="str">
            <v>LIFE PHARMACY BRANCH 18 BRANCH OF ABUDHABI 64 (AL RAYYANA) ABU DHABI</v>
          </cell>
          <cell r="B962" t="str">
            <v>NAS Administration Services</v>
          </cell>
          <cell r="C962" t="str">
            <v>United Arab Emirates</v>
          </cell>
          <cell r="D962" t="str">
            <v>Abu Dhabi</v>
          </cell>
          <cell r="E962"/>
          <cell r="F962" t="str">
            <v>Pharmacy</v>
          </cell>
          <cell r="G962" t="str">
            <v>PF5110</v>
          </cell>
          <cell r="H962">
            <v>44819</v>
          </cell>
          <cell r="I962" t="str">
            <v>97145610000</v>
          </cell>
          <cell r="J962" t="str">
            <v>SHOP RG-004, AL RAYYANA CENTRE,ABU DHABI,UAE</v>
          </cell>
          <cell r="K962"/>
          <cell r="L962" t="str">
            <v>Life Home Group</v>
          </cell>
        </row>
        <row r="963">
          <cell r="A963" t="str">
            <v>LIFE PHARMACY BRANCH 19 BRANCH OF ABUDHABI 65 (AL SALAM ST) ABU DHABI</v>
          </cell>
          <cell r="B963" t="str">
            <v>NAS Administration Services</v>
          </cell>
          <cell r="C963" t="str">
            <v>United Arab Emirates</v>
          </cell>
          <cell r="D963" t="str">
            <v>Abu Dhabi</v>
          </cell>
          <cell r="E963"/>
          <cell r="F963" t="str">
            <v>Pharmacy</v>
          </cell>
          <cell r="G963" t="str">
            <v>PF5112</v>
          </cell>
          <cell r="H963">
            <v>44819</v>
          </cell>
          <cell r="I963" t="str">
            <v>97145610000</v>
          </cell>
          <cell r="J963" t="str">
            <v xml:space="preserve">SHOP NO#01,ADCP BUILDING P/1135,AL SALAM ST,AL ZAHIYA,ABU DHABI,UAE
</v>
          </cell>
          <cell r="K963"/>
          <cell r="L963" t="str">
            <v>Life Home Group</v>
          </cell>
        </row>
        <row r="964">
          <cell r="A964" t="str">
            <v>LIFE PHARMACY BRANCH 21 (LIWAN) ABU DHABI</v>
          </cell>
          <cell r="B964" t="str">
            <v>NAS Administration Services</v>
          </cell>
          <cell r="C964" t="str">
            <v>United Arab Emirates</v>
          </cell>
          <cell r="D964" t="str">
            <v>Abu Dhabi</v>
          </cell>
          <cell r="E964"/>
          <cell r="F964" t="str">
            <v>Pharmacy</v>
          </cell>
          <cell r="G964" t="str">
            <v>PF5116</v>
          </cell>
          <cell r="H964">
            <v>44819</v>
          </cell>
          <cell r="I964" t="str">
            <v>97145610000</v>
          </cell>
          <cell r="J964" t="str">
            <v>SHOP NO#01,ADCP BUILDING P/1370,FARAH TOWER, LIWAN, ABU DHABI</v>
          </cell>
          <cell r="K964"/>
          <cell r="L964" t="str">
            <v>Life Home Group</v>
          </cell>
        </row>
        <row r="965">
          <cell r="A965" t="str">
            <v>LIFE PHARMACY BRANCH 25 - BRANCH OF ABUDHABI 85 (CENTRAL DISTRICT) AL AIN</v>
          </cell>
          <cell r="B965" t="str">
            <v>NAS Administration Services</v>
          </cell>
          <cell r="C965" t="str">
            <v>United Arab Emirates</v>
          </cell>
          <cell r="D965" t="str">
            <v>Abu Dhabi</v>
          </cell>
          <cell r="E965"/>
          <cell r="F965" t="str">
            <v>Pharmacy</v>
          </cell>
          <cell r="G965" t="str">
            <v>PF5162</v>
          </cell>
          <cell r="H965">
            <v>44819</v>
          </cell>
          <cell r="I965" t="str">
            <v>97145610000</v>
          </cell>
          <cell r="J965" t="str">
            <v>AL NEYADI BUILDING,TOWN CENTER,  CENTRAL DISTRICT, AL AIN</v>
          </cell>
          <cell r="K965"/>
          <cell r="L965" t="str">
            <v>Life Home Group</v>
          </cell>
        </row>
        <row r="966">
          <cell r="A966" t="str">
            <v xml:space="preserve">LIFE PHARMACY BRANCH 26 - BRANCH OF ABU DHABI 86 (AL AIN MALL) </v>
          </cell>
          <cell r="B966" t="str">
            <v>NAS Administration Services</v>
          </cell>
          <cell r="C966" t="str">
            <v>United Arab Emirates</v>
          </cell>
          <cell r="D966" t="str">
            <v>Abu Dhabi</v>
          </cell>
          <cell r="E966"/>
          <cell r="F966" t="str">
            <v>Pharmacy</v>
          </cell>
          <cell r="G966" t="str">
            <v>PF5164</v>
          </cell>
          <cell r="H966">
            <v>44819</v>
          </cell>
          <cell r="I966" t="str">
            <v>97145610000</v>
          </cell>
          <cell r="J966" t="str">
            <v>AL AIN MALL,GROUND FLOOR,SHOP NO#G144,ABU DHABI,UAE</v>
          </cell>
          <cell r="K966"/>
          <cell r="L966" t="str">
            <v>Life Home Group</v>
          </cell>
        </row>
        <row r="967">
          <cell r="A967" t="str">
            <v>LIFE PHARMACY BRANCH 34 - BRANCH OF ABU DHABI 57 (ZAYED BIN SULTAN) AL AIN</v>
          </cell>
          <cell r="B967" t="str">
            <v>NAS Administration Services</v>
          </cell>
          <cell r="C967" t="str">
            <v>United Arab Emirates</v>
          </cell>
          <cell r="D967" t="str">
            <v>Abu Dhabi</v>
          </cell>
          <cell r="E967"/>
          <cell r="F967" t="str">
            <v>Pharmacy</v>
          </cell>
          <cell r="G967" t="str">
            <v>PF5024</v>
          </cell>
          <cell r="H967">
            <v>44819</v>
          </cell>
          <cell r="I967" t="str">
            <v>97145610000</v>
          </cell>
          <cell r="J967" t="str">
            <v>SHOP # G004, GROUND FLOOR, AL AIN MALL, AL AIN</v>
          </cell>
          <cell r="K967"/>
          <cell r="L967" t="str">
            <v>Life Home Group</v>
          </cell>
        </row>
        <row r="968">
          <cell r="A968" t="str">
            <v xml:space="preserve">LIFE PHARMACY BRANCH 35 - BRANCH OF ABU DHABI 58 (AL AIN MALL) </v>
          </cell>
          <cell r="B968" t="str">
            <v>NAS Administration Services</v>
          </cell>
          <cell r="C968" t="str">
            <v>United Arab Emirates</v>
          </cell>
          <cell r="D968" t="str">
            <v>Abu Dhabi</v>
          </cell>
          <cell r="E968"/>
          <cell r="F968" t="str">
            <v>Pharmacy</v>
          </cell>
          <cell r="G968" t="str">
            <v>PF5025</v>
          </cell>
          <cell r="H968">
            <v>44819</v>
          </cell>
          <cell r="I968" t="str">
            <v>97145610000</v>
          </cell>
          <cell r="J968" t="str">
            <v>AL AIN MALL,SECOND FLOOR,SHOP NO#S022,ABU DHABI,UAE</v>
          </cell>
          <cell r="K968"/>
          <cell r="L968" t="str">
            <v>Life Home Group</v>
          </cell>
        </row>
        <row r="969">
          <cell r="A969" t="str">
            <v>LIFE PHARMACY BRANCH 36 BRANCH OF ABU DHABI 17 (VIEW TOWER) ABU DHABI</v>
          </cell>
          <cell r="B969" t="str">
            <v>NAS Administration Services</v>
          </cell>
          <cell r="C969" t="str">
            <v>United Arab Emirates</v>
          </cell>
          <cell r="D969" t="str">
            <v>Abu Dhabi</v>
          </cell>
          <cell r="E969"/>
          <cell r="F969" t="str">
            <v>Pharmacy</v>
          </cell>
          <cell r="G969" t="str">
            <v>PF5017</v>
          </cell>
          <cell r="H969">
            <v>44819</v>
          </cell>
          <cell r="I969" t="str">
            <v>97145610000</v>
          </cell>
          <cell r="J969" t="str">
            <v>UNIT NO: 1, VIEW TOWER, ABU DHABI</v>
          </cell>
          <cell r="K969"/>
          <cell r="L969" t="str">
            <v>Life Home Group</v>
          </cell>
        </row>
        <row r="970">
          <cell r="A970" t="str">
            <v>LIFE PHARMACY BRANCH 37 BRANCH OF ABU DHABI 18 (KHALIDIYA) ABU DHABI</v>
          </cell>
          <cell r="B970" t="str">
            <v>NAS Administration Services</v>
          </cell>
          <cell r="C970" t="str">
            <v>United Arab Emirates</v>
          </cell>
          <cell r="D970" t="str">
            <v>Abu Dhabi</v>
          </cell>
          <cell r="E970"/>
          <cell r="F970" t="str">
            <v>Pharmacy</v>
          </cell>
          <cell r="G970" t="str">
            <v>PF5016</v>
          </cell>
          <cell r="H970">
            <v>44819</v>
          </cell>
          <cell r="I970" t="str">
            <v>97145610000</v>
          </cell>
          <cell r="J970" t="str">
            <v>UNIT NO: 3 &amp;4, MERMAID TOWER, KHALIDIYA, ABU DHABI</v>
          </cell>
          <cell r="K970"/>
          <cell r="L970" t="str">
            <v>Life Home Group</v>
          </cell>
        </row>
        <row r="971">
          <cell r="A971" t="str">
            <v>LIFE PHARMACY BRANCH 38 - BRANCH OF ABUDHABI 95 (KHALIFA BIN ZAYED) AL AIN</v>
          </cell>
          <cell r="B971" t="str">
            <v>NAS Administration Services</v>
          </cell>
          <cell r="C971" t="str">
            <v>United Arab Emirates</v>
          </cell>
          <cell r="D971" t="str">
            <v>Abu Dhabi</v>
          </cell>
          <cell r="E971"/>
          <cell r="F971" t="str">
            <v>Pharmacy</v>
          </cell>
          <cell r="G971" t="str">
            <v>PF5183</v>
          </cell>
          <cell r="H971">
            <v>44819</v>
          </cell>
          <cell r="I971" t="str">
            <v>97145610000</v>
          </cell>
          <cell r="J971" t="str">
            <v>SHOP NO: 03, PROPERTY NO: 136, KHALIFA BIN ZAYED STREET, AL AIN</v>
          </cell>
          <cell r="K971"/>
          <cell r="L971" t="str">
            <v>Life Home Group</v>
          </cell>
        </row>
        <row r="972">
          <cell r="A972" t="str">
            <v>LIFE PHARMACY BRANCH 39 - BRANCH OF ABUDHABI 96 (HAMDAN ST) ABU DHABI</v>
          </cell>
          <cell r="B972" t="str">
            <v>NAS Administration Services</v>
          </cell>
          <cell r="C972" t="str">
            <v>United Arab Emirates</v>
          </cell>
          <cell r="D972" t="str">
            <v>Abu Dhabi</v>
          </cell>
          <cell r="E972"/>
          <cell r="F972" t="str">
            <v>Pharmacy</v>
          </cell>
          <cell r="G972" t="str">
            <v>PF5189</v>
          </cell>
          <cell r="H972">
            <v>44819</v>
          </cell>
          <cell r="I972" t="str">
            <v>97145610000</v>
          </cell>
          <cell r="J972" t="str">
            <v>SHOP NO. 14, BAIT AL SANAN, HAMDAN MAIN STREET,ABU DHABI,UAE</v>
          </cell>
          <cell r="K972"/>
          <cell r="L972" t="str">
            <v>Life Home Group</v>
          </cell>
        </row>
        <row r="973">
          <cell r="A973" t="str">
            <v>LIFE PHARMACY BRANCH 41 - BRANCH OF ABU DHABI 104 (AL JIMI) AL AIN</v>
          </cell>
          <cell r="B973" t="str">
            <v>NAS Administration Services</v>
          </cell>
          <cell r="C973" t="str">
            <v>United Arab Emirates</v>
          </cell>
          <cell r="D973" t="str">
            <v>Abu Dhabi</v>
          </cell>
          <cell r="E973"/>
          <cell r="F973" t="str">
            <v>Pharmacy</v>
          </cell>
          <cell r="G973" t="str">
            <v>PF5028</v>
          </cell>
          <cell r="H973">
            <v>44819</v>
          </cell>
          <cell r="I973" t="str">
            <v>97145610000</v>
          </cell>
          <cell r="J973" t="str">
            <v>INSIDE CARREFOUR , AL JIMI MALL, AL AIN, UAE</v>
          </cell>
          <cell r="K973"/>
          <cell r="L973" t="str">
            <v>Life Home Group</v>
          </cell>
        </row>
        <row r="974">
          <cell r="A974" t="str">
            <v>LIFE PHARMACY BRANCH 43 BRANCH OF ABU DHABI 25 (AL REEF) ABU DHABI</v>
          </cell>
          <cell r="B974" t="str">
            <v>NAS Administration Services</v>
          </cell>
          <cell r="C974" t="str">
            <v>United Arab Emirates</v>
          </cell>
          <cell r="D974" t="str">
            <v>Abu Dhabi</v>
          </cell>
          <cell r="E974"/>
          <cell r="F974" t="str">
            <v>Pharmacy</v>
          </cell>
          <cell r="G974" t="str">
            <v>PF5026</v>
          </cell>
          <cell r="H974">
            <v>44819</v>
          </cell>
          <cell r="I974" t="str">
            <v>97145610000</v>
          </cell>
          <cell r="J974" t="str">
            <v>UNIT NO: DT-R3, AL REEF 1 COMMUNITY RETAIL AREA, AL REEF DOWN TOWN, ABU DHABI</v>
          </cell>
          <cell r="K974"/>
          <cell r="L974" t="str">
            <v>Life Home Group</v>
          </cell>
        </row>
        <row r="975">
          <cell r="A975" t="str">
            <v>LIFE PHARMACY BRANCH 47 BRANCH OF ABU DHABI 29 (AL REEM ISLAND) ABU DHABI</v>
          </cell>
          <cell r="B975" t="str">
            <v>NAS Administration Services</v>
          </cell>
          <cell r="C975" t="str">
            <v>United Arab Emirates</v>
          </cell>
          <cell r="D975" t="str">
            <v>Abu Dhabi</v>
          </cell>
          <cell r="E975"/>
          <cell r="F975" t="str">
            <v>Pharmacy</v>
          </cell>
          <cell r="G975" t="str">
            <v>PF5031</v>
          </cell>
          <cell r="H975">
            <v>44819</v>
          </cell>
          <cell r="I975" t="str">
            <v>97145610000</v>
          </cell>
          <cell r="J975" t="str">
            <v>SHOWROOM 1, SEA FACE TOWER, AL REEM ISLAND, ABU DHABI</v>
          </cell>
          <cell r="K975"/>
          <cell r="L975" t="str">
            <v>Life Home Group</v>
          </cell>
        </row>
        <row r="976">
          <cell r="A976" t="str">
            <v>LIFE PHARMACY BRANCH 52 - BRANCH OF ABUDHABI 105 (BAWADI MALL) AL AIN</v>
          </cell>
          <cell r="B976" t="str">
            <v>NAS Administration Services</v>
          </cell>
          <cell r="C976" t="str">
            <v>United Arab Emirates</v>
          </cell>
          <cell r="D976" t="str">
            <v>Abu Dhabi</v>
          </cell>
          <cell r="E976"/>
          <cell r="F976" t="str">
            <v>Pharmacy</v>
          </cell>
          <cell r="G976" t="str">
            <v>PF5217</v>
          </cell>
          <cell r="H976">
            <v>44819</v>
          </cell>
          <cell r="I976" t="str">
            <v>97145610000</v>
          </cell>
          <cell r="J976" t="str">
            <v>INSIDE CARREFOUR , BAWADI MALL, AL AIN, UAE</v>
          </cell>
          <cell r="K976"/>
          <cell r="L976" t="str">
            <v>Life Home Group</v>
          </cell>
        </row>
        <row r="977">
          <cell r="A977" t="str">
            <v>LIFE PHARMACY BRANCH OF ABU DHABI 7 (BLOOM GARDENS) ABU DHABI</v>
          </cell>
          <cell r="B977" t="str">
            <v>NAS Administration Services</v>
          </cell>
          <cell r="C977" t="str">
            <v>United Arab Emirates</v>
          </cell>
          <cell r="D977" t="str">
            <v>Abu Dhabi</v>
          </cell>
          <cell r="E977"/>
          <cell r="F977" t="str">
            <v>Pharmacy</v>
          </cell>
          <cell r="G977" t="str">
            <v>PF5097</v>
          </cell>
          <cell r="H977">
            <v>44835</v>
          </cell>
          <cell r="I977" t="str">
            <v>97145610000</v>
          </cell>
          <cell r="J977" t="str">
            <v>RETAIL 03, PLOT C-111, GROUND FLOOR, BLOOM GARDENS, RETAILS B, ABU DHABI, UAE</v>
          </cell>
          <cell r="K977"/>
          <cell r="L977" t="str">
            <v>Life Home Group</v>
          </cell>
        </row>
        <row r="978">
          <cell r="A978" t="str">
            <v>LIFE PHARMACY BRANCH OF ABU DHABI 9 (AL DANAH) ABU DHABI</v>
          </cell>
          <cell r="B978" t="str">
            <v>NAS Administration Services</v>
          </cell>
          <cell r="C978" t="str">
            <v>United Arab Emirates</v>
          </cell>
          <cell r="D978" t="str">
            <v>Abu Dhabi</v>
          </cell>
          <cell r="E978"/>
          <cell r="F978" t="str">
            <v>Pharmacy</v>
          </cell>
          <cell r="G978" t="str">
            <v>PF5099</v>
          </cell>
          <cell r="H978">
            <v>44819</v>
          </cell>
          <cell r="I978" t="str">
            <v>97145610000</v>
          </cell>
          <cell r="J978" t="str">
            <v>SHEIKHA SALAMA BUILDING, SHOP 01,PLOT C-79, BUILDING NO: P/52, NEAR EMIRATES DISCOUNT MARKET, AL DANAH, ABU DHABI, UAE</v>
          </cell>
          <cell r="K978"/>
          <cell r="L978" t="str">
            <v>Life Home Group</v>
          </cell>
        </row>
        <row r="979">
          <cell r="A979" t="str">
            <v>LIFE PHARMACY BRANCH OF ABUDHABI 8 (AL HAMEEM ST) ABU DHABI</v>
          </cell>
          <cell r="B979" t="str">
            <v>NAS Administration Services</v>
          </cell>
          <cell r="C979" t="str">
            <v>United Arab Emirates</v>
          </cell>
          <cell r="D979" t="str">
            <v>Abu Dhabi</v>
          </cell>
          <cell r="E979"/>
          <cell r="F979" t="str">
            <v>Pharmacy</v>
          </cell>
          <cell r="G979" t="str">
            <v>PF5105</v>
          </cell>
          <cell r="H979">
            <v>44819</v>
          </cell>
          <cell r="I979" t="str">
            <v>97145610000</v>
          </cell>
          <cell r="J979" t="str">
            <v>UNIT NO#FF05,FIRST FLOOR, ARMED FORCES COOP SOCIETY, ABU DHABI</v>
          </cell>
          <cell r="K979"/>
          <cell r="L979" t="str">
            <v>Life Home Group</v>
          </cell>
        </row>
        <row r="980">
          <cell r="A980" t="str">
            <v>LIFE PHARMACY BRANCH OF DUBAI - BRANCH OF ABU DHABI 1 (AL FALAH) ABU DHABI</v>
          </cell>
          <cell r="B980" t="str">
            <v>NAS Administration Services</v>
          </cell>
          <cell r="C980" t="str">
            <v>United Arab Emirates</v>
          </cell>
          <cell r="D980" t="str">
            <v>Abu Dhabi</v>
          </cell>
          <cell r="E980"/>
          <cell r="F980" t="str">
            <v>Pharmacy</v>
          </cell>
          <cell r="G980" t="str">
            <v>PF5032</v>
          </cell>
          <cell r="H980">
            <v>44819</v>
          </cell>
          <cell r="I980" t="str">
            <v>97145610000</v>
          </cell>
          <cell r="J980" t="str">
            <v>SHOP V3B-G-07, AL FALAH VILLAGE &amp; NEIGHBOURHOOD CENTRE, ABU DHABI</v>
          </cell>
          <cell r="K980"/>
          <cell r="L980" t="str">
            <v>Life Home Group</v>
          </cell>
        </row>
        <row r="981">
          <cell r="A981" t="str">
            <v>LIFE PHARMACY LLC - BRANCH OF ABU DHABI 33 (Marina Mall) Abu Dhabi</v>
          </cell>
          <cell r="B981" t="str">
            <v>NAS Administration Services</v>
          </cell>
          <cell r="C981" t="str">
            <v>United Arab Emirates</v>
          </cell>
          <cell r="D981" t="str">
            <v>Abu Dhabi</v>
          </cell>
          <cell r="E981"/>
          <cell r="F981" t="str">
            <v>Pharmacy</v>
          </cell>
          <cell r="G981" t="str">
            <v>PF4018</v>
          </cell>
          <cell r="H981">
            <v>44228</v>
          </cell>
          <cell r="I981" t="str">
            <v>97144566737</v>
          </cell>
          <cell r="J981" t="str">
            <v>Shop No. B08/09- Basement floor, Opposite to Carrefour Hypermarket,   Marina Mall, Abu Dhabi</v>
          </cell>
          <cell r="K981"/>
          <cell r="L981" t="str">
            <v>Life Home Group</v>
          </cell>
        </row>
        <row r="982">
          <cell r="A982" t="str">
            <v>LIFE PHARMACY LLC BRANCH 15 - BRANCH OF ABU DHABI 76 (GHAMRI ST) ABU DHABI</v>
          </cell>
          <cell r="B982" t="str">
            <v>NAS Administration Services</v>
          </cell>
          <cell r="C982" t="str">
            <v>United Arab Emirates</v>
          </cell>
          <cell r="D982" t="str">
            <v>Abu Dhabi</v>
          </cell>
          <cell r="E982"/>
          <cell r="F982" t="str">
            <v>Pharmacy</v>
          </cell>
          <cell r="G982" t="str">
            <v>PF5140</v>
          </cell>
          <cell r="H982">
            <v>44896</v>
          </cell>
          <cell r="I982" t="str">
            <v>97145610000</v>
          </cell>
          <cell r="J982" t="str">
            <v>SHOP NO: 01, 02, &amp; 03, C10 BUILDING, GHAMRI STREET, ABU DHABI</v>
          </cell>
          <cell r="K982"/>
          <cell r="L982" t="str">
            <v>Life Home Group</v>
          </cell>
        </row>
        <row r="983">
          <cell r="A983" t="str">
            <v>LIFE PHARMACY LLC BRANCH 28 - BRANCH OF ABU DHABI 88 (AL JARRAH ST) AL AIN</v>
          </cell>
          <cell r="B983" t="str">
            <v>NAS Administration Services</v>
          </cell>
          <cell r="C983" t="str">
            <v>United Arab Emirates</v>
          </cell>
          <cell r="D983" t="str">
            <v>Abu Dhabi</v>
          </cell>
          <cell r="E983" t="str">
            <v>Al Ain City</v>
          </cell>
          <cell r="F983" t="str">
            <v>Pharmacy</v>
          </cell>
          <cell r="G983" t="str">
            <v>PF5205</v>
          </cell>
          <cell r="H983">
            <v>44896</v>
          </cell>
          <cell r="I983" t="str">
            <v>97145610000</v>
          </cell>
          <cell r="J983" t="str">
            <v>SHOP NO: 11, AL WAHA MALL AL FALAH STREET - ABU OBAIDA BIN AL JARRAH STREET, AL AIN</v>
          </cell>
          <cell r="K983"/>
          <cell r="L983" t="str">
            <v>Life Home Group</v>
          </cell>
        </row>
        <row r="984">
          <cell r="A984" t="str">
            <v>LIFE PHARMACY LLC BRANCH 31 (Madinat Zayed) Abu Dhabi</v>
          </cell>
          <cell r="B984" t="str">
            <v>NAS Administration Services</v>
          </cell>
          <cell r="C984" t="str">
            <v>United Arab Emirates</v>
          </cell>
          <cell r="D984" t="str">
            <v>Abu Dhabi</v>
          </cell>
          <cell r="E984"/>
          <cell r="F984" t="str">
            <v>Pharmacy</v>
          </cell>
          <cell r="G984" t="str">
            <v>PF3273</v>
          </cell>
          <cell r="H984">
            <v>44228</v>
          </cell>
          <cell r="I984" t="str">
            <v>97144566737</v>
          </cell>
          <cell r="J984" t="str">
            <v>Unit no. G124, Madinat Zayed Shopping Center, Abu Dhabi, UAE</v>
          </cell>
          <cell r="K984"/>
          <cell r="L984" t="str">
            <v>Life Home Group</v>
          </cell>
        </row>
        <row r="985">
          <cell r="A985" t="str">
            <v>LIFE PHARMACY LLC BRANCH 42 - BRANCH OF ABU DHABI 24 (RABDAN) ABU DHABI</v>
          </cell>
          <cell r="B985" t="str">
            <v>NAS Administration Services</v>
          </cell>
          <cell r="C985" t="str">
            <v>United Arab Emirates</v>
          </cell>
          <cell r="D985" t="str">
            <v>Abu Dhabi</v>
          </cell>
          <cell r="E985"/>
          <cell r="F985" t="str">
            <v>Pharmacy</v>
          </cell>
          <cell r="G985" t="str">
            <v>PF5029</v>
          </cell>
          <cell r="H985">
            <v>44910</v>
          </cell>
          <cell r="I985" t="str">
            <v>97145610000</v>
          </cell>
          <cell r="J985" t="str">
            <v>LIFE PHARMACY LLC BRANCH 42 - BRANCH OF ABU DHABI 24 (RABDAN) ABU DHABI</v>
          </cell>
          <cell r="K985"/>
          <cell r="L985" t="str">
            <v>Life Home Group</v>
          </cell>
        </row>
        <row r="986">
          <cell r="A986" t="str">
            <v>LIFE PHARMACY LLC BRANCH OF ABU DHABI 5(AIRPORT RD) ABU DHABI</v>
          </cell>
          <cell r="B986" t="str">
            <v>NAS Administration Services</v>
          </cell>
          <cell r="C986" t="str">
            <v>United Arab Emirates</v>
          </cell>
          <cell r="D986" t="str">
            <v>Abu Dhabi</v>
          </cell>
          <cell r="E986"/>
          <cell r="F986" t="str">
            <v>Pharmacy</v>
          </cell>
          <cell r="G986" t="str">
            <v>PF5094</v>
          </cell>
          <cell r="H986">
            <v>44910</v>
          </cell>
          <cell r="I986" t="str">
            <v>97145610000</v>
          </cell>
          <cell r="J986" t="str">
            <v xml:space="preserve">SHOP NO: 2/G02, W 14-2 BUILDING, PLOT C 17, AL GHAITH HOLDING TOWER, AIRPORT ROAD, ABU DHABI
</v>
          </cell>
          <cell r="K986"/>
          <cell r="L986" t="str">
            <v>Life Home Group</v>
          </cell>
        </row>
        <row r="987">
          <cell r="A987" t="str">
            <v>LIFE PHARMACY LLC BRANCH OF DUBAI - BRANCH OF ABU DHABI 2 (AIRPORT RD) ABU DHABI</v>
          </cell>
          <cell r="B987" t="str">
            <v>NAS Administration Services</v>
          </cell>
          <cell r="C987" t="str">
            <v>United Arab Emirates</v>
          </cell>
          <cell r="D987" t="str">
            <v>Abu Dhabi</v>
          </cell>
          <cell r="E987"/>
          <cell r="F987" t="str">
            <v>Pharmacy</v>
          </cell>
          <cell r="G987" t="str">
            <v>PF5033</v>
          </cell>
          <cell r="H987">
            <v>44910</v>
          </cell>
          <cell r="I987" t="str">
            <v>97145610000</v>
          </cell>
          <cell r="J987" t="str">
            <v>UNIT NO: PR00005-GF-SH2, PR000054-GF-SH5, AL HAMRA BUILDING, AIRPORT ROAD, ABU DHABI</v>
          </cell>
          <cell r="K987"/>
          <cell r="L987" t="str">
            <v>Life Home Group</v>
          </cell>
        </row>
        <row r="988">
          <cell r="A988" t="str">
            <v>LIFE PHRMACY - BRANCH OF ABUDHABI 6 (KHALIFA CITY) ABU DHABI</v>
          </cell>
          <cell r="B988" t="str">
            <v>NAS Administration Services</v>
          </cell>
          <cell r="C988" t="str">
            <v>United Arab Emirates</v>
          </cell>
          <cell r="D988" t="str">
            <v>Abu Dhabi</v>
          </cell>
          <cell r="E988"/>
          <cell r="F988" t="str">
            <v>Pharmacy</v>
          </cell>
          <cell r="G988" t="str">
            <v>PF5096</v>
          </cell>
          <cell r="H988">
            <v>44819</v>
          </cell>
          <cell r="I988" t="str">
            <v>97145610000</v>
          </cell>
          <cell r="J988" t="str">
            <v>SHOP NO#01,C1 BUILDING,KHALIFA CITY, ABU DHABI</v>
          </cell>
          <cell r="K988"/>
          <cell r="L988" t="str">
            <v>Life Home Group</v>
          </cell>
        </row>
        <row r="989">
          <cell r="A989" t="str">
            <v>LLH  Hospital Pharmacy  - Abu Dhabi</v>
          </cell>
          <cell r="B989" t="str">
            <v>NAS Administration Services</v>
          </cell>
          <cell r="C989" t="str">
            <v>United Arab Emirates</v>
          </cell>
          <cell r="D989" t="str">
            <v>Abu Dhabi</v>
          </cell>
          <cell r="E989"/>
          <cell r="F989" t="str">
            <v>Pharmacy</v>
          </cell>
          <cell r="G989" t="str">
            <v>PF1432</v>
          </cell>
          <cell r="H989">
            <v>41183</v>
          </cell>
          <cell r="I989" t="str">
            <v>0097126335522</v>
          </cell>
          <cell r="J989" t="str">
            <v>Al Marwa Towers, Muroor Road, Electra Street,</v>
          </cell>
          <cell r="K989" t="str">
            <v>Provider email ID is updated</v>
          </cell>
          <cell r="L989" t="str">
            <v>VPS Group</v>
          </cell>
        </row>
        <row r="990">
          <cell r="A990" t="str">
            <v>LLH Pharmacy - Abu Dhabi</v>
          </cell>
          <cell r="B990" t="str">
            <v>NAS Administration Services</v>
          </cell>
          <cell r="C990" t="str">
            <v>United Arab Emirates</v>
          </cell>
          <cell r="D990" t="str">
            <v>Abu Dhabi</v>
          </cell>
          <cell r="E990"/>
          <cell r="F990" t="str">
            <v>Pharmacy</v>
          </cell>
          <cell r="G990" t="str">
            <v>PF2592</v>
          </cell>
          <cell r="H990">
            <v>41577</v>
          </cell>
          <cell r="I990" t="str">
            <v>0097126335522</v>
          </cell>
          <cell r="J990" t="str">
            <v>P.O.BOX 94666</v>
          </cell>
          <cell r="K990"/>
          <cell r="L990" t="str">
            <v>VPS Group</v>
          </cell>
        </row>
        <row r="991">
          <cell r="A991" t="str">
            <v>LLH Pharmacy Al Musaffah - Abu Dhabi</v>
          </cell>
          <cell r="B991" t="str">
            <v>NAS Administration Services</v>
          </cell>
          <cell r="C991" t="str">
            <v>United Arab Emirates</v>
          </cell>
          <cell r="D991" t="str">
            <v>Abu Dhabi</v>
          </cell>
          <cell r="E991"/>
          <cell r="F991" t="str">
            <v>Pharmacy</v>
          </cell>
          <cell r="G991" t="str">
            <v>PF1506</v>
          </cell>
          <cell r="H991">
            <v>41183</v>
          </cell>
          <cell r="I991" t="str">
            <v>0097125557611</v>
          </cell>
          <cell r="J991" t="str">
            <v>Sanaya, sector 43, M1, Industrial, Musaffah</v>
          </cell>
          <cell r="K991"/>
          <cell r="L991" t="str">
            <v>VPS Group</v>
          </cell>
        </row>
        <row r="992">
          <cell r="A992" t="str">
            <v>LLH Pharmacy Al Musaffah LLC - Abu Dhabi</v>
          </cell>
          <cell r="B992" t="str">
            <v>NAS Administration Services</v>
          </cell>
          <cell r="C992" t="str">
            <v>United Arab Emirates</v>
          </cell>
          <cell r="D992" t="str">
            <v>Abu Dhabi</v>
          </cell>
          <cell r="E992"/>
          <cell r="F992" t="str">
            <v>Pharmacy</v>
          </cell>
          <cell r="G992" t="str">
            <v>PF3104</v>
          </cell>
          <cell r="H992">
            <v>43235</v>
          </cell>
          <cell r="I992" t="str">
            <v>0097124116451</v>
          </cell>
          <cell r="J992" t="str">
            <v>Mussafah, Abu Dhabi</v>
          </cell>
          <cell r="K992" t="str">
            <v>Provider email ID is updated</v>
          </cell>
          <cell r="L992" t="str">
            <v>VPS Group</v>
          </cell>
        </row>
        <row r="993">
          <cell r="A993" t="str">
            <v>Lahore Pharmacy - Abu Dhabi</v>
          </cell>
          <cell r="B993" t="str">
            <v>NAS Administration Services</v>
          </cell>
          <cell r="C993" t="str">
            <v>United Arab Emirates</v>
          </cell>
          <cell r="D993" t="str">
            <v>Abu Dhabi</v>
          </cell>
          <cell r="E993"/>
          <cell r="F993" t="str">
            <v>Pharmacy</v>
          </cell>
          <cell r="G993" t="str">
            <v>PF1402</v>
          </cell>
          <cell r="H993">
            <v>42005</v>
          </cell>
          <cell r="I993" t="str">
            <v>0097125508988</v>
          </cell>
          <cell r="J993" t="str">
            <v>Infront of ICAD City
ME#40 Sanaiya Mussaffah, Abu Dhabi</v>
          </cell>
          <cell r="K993"/>
          <cell r="L993" t="str">
            <v>Zia Medical Centre Group</v>
          </cell>
        </row>
        <row r="994">
          <cell r="A994" t="str">
            <v>Land Mark Plaza Pharmacy - Abu Dhabi</v>
          </cell>
          <cell r="B994" t="str">
            <v>NAS Administration Services</v>
          </cell>
          <cell r="C994" t="str">
            <v>United Arab Emirates</v>
          </cell>
          <cell r="D994" t="str">
            <v>Abu Dhabi</v>
          </cell>
          <cell r="E994"/>
          <cell r="F994" t="str">
            <v>Pharmacy</v>
          </cell>
          <cell r="G994" t="str">
            <v>PF1297</v>
          </cell>
          <cell r="H994">
            <v>39621</v>
          </cell>
          <cell r="I994" t="str">
            <v>0097126729400</v>
          </cell>
          <cell r="J994" t="str">
            <v xml:space="preserve">P.O Box 46333
Hamdan St. Tourist Club Area </v>
          </cell>
          <cell r="K994"/>
          <cell r="L994" t="str">
            <v>Land Mark Plaza</v>
          </cell>
        </row>
        <row r="995">
          <cell r="A995" t="str">
            <v>Lara Pharmacy (Electra St) Abu Dhabi</v>
          </cell>
          <cell r="B995" t="str">
            <v>NAS Administration Services</v>
          </cell>
          <cell r="C995" t="str">
            <v>United Arab Emirates</v>
          </cell>
          <cell r="D995" t="str">
            <v>Abu Dhabi</v>
          </cell>
          <cell r="E995"/>
          <cell r="F995" t="str">
            <v>Pharmacy</v>
          </cell>
          <cell r="G995" t="str">
            <v>PF1196</v>
          </cell>
          <cell r="H995">
            <v>37622</v>
          </cell>
          <cell r="I995" t="str">
            <v>0097125757434</v>
          </cell>
          <cell r="J995" t="str">
            <v>Fatima Bint Mubarak, Electra St. Opp. Royal Dental Clinic, Abu Dhabi</v>
          </cell>
          <cell r="K995"/>
          <cell r="L995"/>
        </row>
        <row r="996">
          <cell r="A996" t="str">
            <v>Life Care International Pharmacy - Abu Dhabi</v>
          </cell>
          <cell r="B996" t="str">
            <v>NAS Administration Services</v>
          </cell>
          <cell r="C996" t="str">
            <v>United Arab Emirates</v>
          </cell>
          <cell r="D996" t="str">
            <v>Abu Dhabi</v>
          </cell>
          <cell r="E996"/>
          <cell r="F996" t="str">
            <v>Pharmacy</v>
          </cell>
          <cell r="G996" t="str">
            <v>PF1762</v>
          </cell>
          <cell r="H996">
            <v>41183</v>
          </cell>
          <cell r="I996" t="str">
            <v>0097125856661</v>
          </cell>
          <cell r="J996" t="str">
            <v xml:space="preserve">PO BOX 41766 Gate No 6 Al Raha Workers  Village Al Wathba Baniyas </v>
          </cell>
          <cell r="K996" t="str">
            <v>provider email ID is updated</v>
          </cell>
          <cell r="L996" t="str">
            <v>VPS Group</v>
          </cell>
        </row>
        <row r="997">
          <cell r="A997" t="str">
            <v>Life Care International Pharmacy - Br.1 - AUH</v>
          </cell>
          <cell r="B997" t="str">
            <v>NAS Administration Services</v>
          </cell>
          <cell r="C997" t="str">
            <v>United Arab Emirates</v>
          </cell>
          <cell r="D997" t="str">
            <v>Abu Dhabi</v>
          </cell>
          <cell r="E997"/>
          <cell r="F997" t="str">
            <v>Pharmacy</v>
          </cell>
          <cell r="G997" t="str">
            <v>PF2581</v>
          </cell>
          <cell r="H997">
            <v>41699</v>
          </cell>
          <cell r="I997" t="str">
            <v>0097125557747</v>
          </cell>
          <cell r="J997" t="str">
            <v>Mussafah
P.O. Box: 7400</v>
          </cell>
          <cell r="K997"/>
          <cell r="L997" t="str">
            <v>VPS Group</v>
          </cell>
        </row>
        <row r="998">
          <cell r="A998" t="str">
            <v>Lotus Pharmacy - Abu Dhabi</v>
          </cell>
          <cell r="B998" t="str">
            <v>NAS Administration Services</v>
          </cell>
          <cell r="C998" t="str">
            <v>United Arab Emirates</v>
          </cell>
          <cell r="D998" t="str">
            <v>Abu Dhabi</v>
          </cell>
          <cell r="E998"/>
          <cell r="F998" t="str">
            <v>Pharmacy</v>
          </cell>
          <cell r="G998" t="str">
            <v>PF2608</v>
          </cell>
          <cell r="H998">
            <v>41791</v>
          </cell>
          <cell r="I998" t="str">
            <v>0097126911570</v>
          </cell>
          <cell r="J998" t="str">
            <v>Pristege Building, City Tower opp. Mazyad Mall,
P.O. Box: 114621, Mussaffah, Abu Dhabi</v>
          </cell>
          <cell r="K998"/>
          <cell r="L998" t="str">
            <v>NMC Group</v>
          </cell>
        </row>
        <row r="999">
          <cell r="A999" t="str">
            <v>Lulu Al Ain Pharmacy - Al Ain</v>
          </cell>
          <cell r="B999" t="str">
            <v>NAS Administration Services</v>
          </cell>
          <cell r="C999" t="str">
            <v>United Arab Emirates</v>
          </cell>
          <cell r="D999" t="str">
            <v>Abu Dhabi</v>
          </cell>
          <cell r="E999" t="str">
            <v>Al Ain City</v>
          </cell>
          <cell r="F999" t="str">
            <v>Pharmacy</v>
          </cell>
          <cell r="G999" t="str">
            <v>PF1547</v>
          </cell>
          <cell r="H999">
            <v>42353</v>
          </cell>
          <cell r="I999" t="str">
            <v>0097137212330</v>
          </cell>
          <cell r="J999" t="str">
            <v>Lulu Hypermarket, Sanaiyah, Al Ain</v>
          </cell>
          <cell r="K999"/>
          <cell r="L999" t="str">
            <v>Docib Healthcare</v>
          </cell>
        </row>
        <row r="1000">
          <cell r="A1000" t="str">
            <v>Lulu Al Ain Pharmacy - Branch</v>
          </cell>
          <cell r="B1000" t="str">
            <v>NAS Administration Services</v>
          </cell>
          <cell r="C1000" t="str">
            <v>United Arab Emirates</v>
          </cell>
          <cell r="D1000" t="str">
            <v>Abu Dhabi</v>
          </cell>
          <cell r="E1000" t="str">
            <v>Al Ain City</v>
          </cell>
          <cell r="F1000" t="str">
            <v>Pharmacy</v>
          </cell>
          <cell r="G1000" t="str">
            <v>PF1591</v>
          </cell>
          <cell r="H1000">
            <v>43435</v>
          </cell>
          <cell r="I1000" t="str">
            <v>0097137640677</v>
          </cell>
          <cell r="J1000" t="str">
            <v>Lulu Hypermarket, Kuwaitat, Al Ain</v>
          </cell>
          <cell r="K1000"/>
          <cell r="L1000" t="str">
            <v>Docib Healthcare</v>
          </cell>
        </row>
        <row r="1001">
          <cell r="A1001" t="str">
            <v>Lulu Al Foah Pharmacy  - Al Ain</v>
          </cell>
          <cell r="B1001" t="str">
            <v>NAS Administration Services</v>
          </cell>
          <cell r="C1001" t="str">
            <v>United Arab Emirates</v>
          </cell>
          <cell r="D1001" t="str">
            <v>Abu Dhabi</v>
          </cell>
          <cell r="E1001" t="str">
            <v>Al Ain City</v>
          </cell>
          <cell r="F1001" t="str">
            <v>Pharmacy</v>
          </cell>
          <cell r="G1001" t="str">
            <v>PF1700</v>
          </cell>
          <cell r="H1001">
            <v>42353</v>
          </cell>
          <cell r="I1001" t="str">
            <v>0097137843221</v>
          </cell>
          <cell r="J1001" t="str">
            <v>Lulu Hypermarket, Al Foah, Al Ain</v>
          </cell>
          <cell r="K1001"/>
          <cell r="L1001" t="str">
            <v>Docib Healthcare</v>
          </cell>
        </row>
        <row r="1002">
          <cell r="A1002" t="str">
            <v>Lulu Khalidiyah Pharmacy  - AUH</v>
          </cell>
          <cell r="B1002" t="str">
            <v>NAS Administration Services</v>
          </cell>
          <cell r="C1002" t="str">
            <v>United Arab Emirates</v>
          </cell>
          <cell r="D1002" t="str">
            <v>Abu Dhabi</v>
          </cell>
          <cell r="E1002"/>
          <cell r="F1002" t="str">
            <v>Pharmacy</v>
          </cell>
          <cell r="G1002" t="str">
            <v>PF1484</v>
          </cell>
          <cell r="H1002">
            <v>42353</v>
          </cell>
          <cell r="I1002" t="str">
            <v>0097126354440</v>
          </cell>
          <cell r="J1002" t="str">
            <v>Lulu Hypermarket, Khalidiyah, Abu Dhabi (Khalidiyah Mall)</v>
          </cell>
          <cell r="K1002"/>
          <cell r="L1002" t="str">
            <v>Docib Healthcare</v>
          </cell>
        </row>
        <row r="1003">
          <cell r="A1003" t="str">
            <v>Lulu Raha Pharmacy - Abu Dhabi</v>
          </cell>
          <cell r="B1003" t="str">
            <v>NAS Administration Services</v>
          </cell>
          <cell r="C1003" t="str">
            <v>United Arab Emirates</v>
          </cell>
          <cell r="D1003" t="str">
            <v>Abu Dhabi</v>
          </cell>
          <cell r="E1003"/>
          <cell r="F1003" t="str">
            <v>Pharmacy</v>
          </cell>
          <cell r="G1003" t="str">
            <v>PF1467</v>
          </cell>
          <cell r="H1003">
            <v>43435</v>
          </cell>
          <cell r="I1003" t="str">
            <v>0097125562607</v>
          </cell>
          <cell r="J1003" t="str">
            <v>Lulu Hypermarket, Al Raha, Abu Dhabi</v>
          </cell>
          <cell r="K1003"/>
          <cell r="L1003" t="str">
            <v>Docib Healthcare</v>
          </cell>
        </row>
        <row r="1004">
          <cell r="A1004" t="str">
            <v>MAX PHARMACY (AL ITIHAD ST) ABU DHABI</v>
          </cell>
          <cell r="B1004" t="str">
            <v>NAS Administration Services</v>
          </cell>
          <cell r="C1004" t="str">
            <v>United Arab Emirates</v>
          </cell>
          <cell r="D1004" t="str">
            <v>Abu Dhabi</v>
          </cell>
          <cell r="E1004"/>
          <cell r="F1004" t="str">
            <v>Pharmacy</v>
          </cell>
          <cell r="G1004" t="str">
            <v>PF3109</v>
          </cell>
          <cell r="H1004">
            <v>44727</v>
          </cell>
          <cell r="I1004" t="str">
            <v>97125555097</v>
          </cell>
          <cell r="J1004" t="str">
            <v>70 AL ITIHAD ST RABDAN, ABU DHABI</v>
          </cell>
          <cell r="K1004"/>
          <cell r="L1004"/>
        </row>
        <row r="1005">
          <cell r="A1005" t="str">
            <v>MEDICINA PHARMACY - BRANCH 3  - ABU DHABI</v>
          </cell>
          <cell r="B1005" t="str">
            <v>NAS Administration Services</v>
          </cell>
          <cell r="C1005" t="str">
            <v>United Arab Emirates</v>
          </cell>
          <cell r="D1005" t="str">
            <v>Abu Dhabi</v>
          </cell>
          <cell r="E1005"/>
          <cell r="F1005" t="str">
            <v>Pharmacy</v>
          </cell>
          <cell r="G1005" t="str">
            <v>PF2825</v>
          </cell>
          <cell r="H1005">
            <v>44105</v>
          </cell>
          <cell r="I1005" t="str">
            <v>97126440615</v>
          </cell>
          <cell r="J1005" t="str">
            <v xml:space="preserve">AL FALAHI BUILDING, NEAR TO SHAKESPEARE CAFE, MUROOR STREET </v>
          </cell>
          <cell r="K1005"/>
          <cell r="L1005" t="str">
            <v>Medicina Pharmacy</v>
          </cell>
        </row>
        <row r="1006">
          <cell r="A1006" t="str">
            <v>MEDICINA PHARMACY - BRANCH 9  - ABU DHABI</v>
          </cell>
          <cell r="B1006" t="str">
            <v>NAS Administration Services</v>
          </cell>
          <cell r="C1006" t="str">
            <v>United Arab Emirates</v>
          </cell>
          <cell r="D1006" t="str">
            <v>Abu Dhabi</v>
          </cell>
          <cell r="E1006"/>
          <cell r="F1006" t="str">
            <v>Pharmacy</v>
          </cell>
          <cell r="G1006" t="str">
            <v>PF3046</v>
          </cell>
          <cell r="H1006">
            <v>44105</v>
          </cell>
          <cell r="I1006" t="str">
            <v>97126815025</v>
          </cell>
          <cell r="J1006" t="str">
            <v xml:space="preserve">ARIZONA MEDICAL DENTAL CENTRE BUILDING, AL ZAAB AREA </v>
          </cell>
          <cell r="K1006"/>
          <cell r="L1006" t="str">
            <v>Medicina Pharmacy</v>
          </cell>
        </row>
        <row r="1007">
          <cell r="A1007" t="str">
            <v>MEDICINA PHARMACY BAIN AL JASRAIN - SOLE PROPRIETORSHIP LLC  - ABU DHABI</v>
          </cell>
          <cell r="B1007" t="str">
            <v>NAS Administration Services</v>
          </cell>
          <cell r="C1007" t="str">
            <v>United Arab Emirates</v>
          </cell>
          <cell r="D1007" t="str">
            <v>Abu Dhabi</v>
          </cell>
          <cell r="E1007"/>
          <cell r="F1007" t="str">
            <v>Pharmacy</v>
          </cell>
          <cell r="G1007" t="str">
            <v>PF1203</v>
          </cell>
          <cell r="H1007">
            <v>44105</v>
          </cell>
          <cell r="I1007" t="str">
            <v>97125840477</v>
          </cell>
          <cell r="J1007" t="str">
            <v>6th Street Al Maqta Bain Al Jasrain (Near to Shaikh Hamdan Bin Muhamad Al Nahyan Mosque), Abu Dhabi, UAE</v>
          </cell>
          <cell r="K1007"/>
          <cell r="L1007" t="str">
            <v>Medicina Pharmacy</v>
          </cell>
        </row>
        <row r="1008">
          <cell r="A1008" t="str">
            <v>MEDICINA PHARMACY BRANCH 13 - ABU DHABI</v>
          </cell>
          <cell r="B1008" t="str">
            <v>NAS Administration Services</v>
          </cell>
          <cell r="C1008" t="str">
            <v>United Arab Emirates</v>
          </cell>
          <cell r="D1008" t="str">
            <v>Abu Dhabi</v>
          </cell>
          <cell r="E1008"/>
          <cell r="F1008" t="str">
            <v>Pharmacy</v>
          </cell>
          <cell r="G1008" t="str">
            <v>PF1629</v>
          </cell>
          <cell r="H1008">
            <v>44105</v>
          </cell>
          <cell r="I1008" t="str">
            <v>97126783216</v>
          </cell>
          <cell r="J1008" t="str">
            <v xml:space="preserve">BESIDE FATIMA SUPERMARKET, AIRPORT ROAD </v>
          </cell>
          <cell r="K1008"/>
          <cell r="L1008" t="str">
            <v>Medicina Pharmacy</v>
          </cell>
        </row>
        <row r="1009">
          <cell r="A1009" t="str">
            <v>MEDICLINIC PHARMACY - ALNOOR - BRANCH 1 (Airport Road) AUH</v>
          </cell>
          <cell r="B1009" t="str">
            <v>NAS Administration Services</v>
          </cell>
          <cell r="C1009" t="str">
            <v>United Arab Emirates</v>
          </cell>
          <cell r="D1009" t="str">
            <v>Abu Dhabi</v>
          </cell>
          <cell r="E1009"/>
          <cell r="F1009" t="str">
            <v>Pharmacy</v>
          </cell>
          <cell r="G1009" t="str">
            <v>PF1489</v>
          </cell>
          <cell r="H1009">
            <v>39814</v>
          </cell>
          <cell r="I1009" t="str">
            <v>97126139497</v>
          </cell>
          <cell r="J1009" t="str">
            <v>Airport Road, next to the Airport Road Park, Opposite off Zayed Sport City, Abu Dhabi</v>
          </cell>
          <cell r="K1009"/>
          <cell r="L1009" t="str">
            <v>Mediclinic Group - Abu Dhabi</v>
          </cell>
        </row>
        <row r="1010">
          <cell r="A1010" t="str">
            <v>METRO INTERNATIONAL MEDICAL CENTER PHARMACY LLC (AL RAHBA) ABU DHABI</v>
          </cell>
          <cell r="B1010" t="str">
            <v>NAS Administration Services</v>
          </cell>
          <cell r="C1010" t="str">
            <v>United Arab Emirates</v>
          </cell>
          <cell r="D1010" t="str">
            <v>Abu Dhabi</v>
          </cell>
          <cell r="E1010" t="str">
            <v>Al Rahba</v>
          </cell>
          <cell r="F1010" t="str">
            <v>Pharmacy</v>
          </cell>
          <cell r="G1010" t="str">
            <v>PF5225</v>
          </cell>
          <cell r="H1010">
            <v>44958</v>
          </cell>
          <cell r="I1010" t="str">
            <v>97125566024</v>
          </cell>
          <cell r="J1010" t="str">
            <v xml:space="preserve">Emirates post Building AL RAHB ST
</v>
          </cell>
          <cell r="K1010"/>
          <cell r="L1010"/>
        </row>
        <row r="1011">
          <cell r="A1011" t="str">
            <v>MILLENIUM HOSPITAL PHARMACY LLC - ABU DHABI</v>
          </cell>
          <cell r="B1011" t="str">
            <v>NAS Administration Services</v>
          </cell>
          <cell r="C1011" t="str">
            <v>United Arab Emirates</v>
          </cell>
          <cell r="D1011" t="str">
            <v>Abu Dhabi</v>
          </cell>
          <cell r="E1011"/>
          <cell r="F1011" t="str">
            <v>Pharmacy</v>
          </cell>
          <cell r="G1011" t="str">
            <v>PF3097</v>
          </cell>
          <cell r="H1011">
            <v>44119</v>
          </cell>
          <cell r="I1011" t="str">
            <v>97128119119</v>
          </cell>
          <cell r="J1011" t="str">
            <v>NEAR SARAVANAA BHAVAN, SHABIYA, MUSSAFAH, ABU DHABI</v>
          </cell>
          <cell r="K1011"/>
          <cell r="L1011" t="str">
            <v>Ahalia</v>
          </cell>
        </row>
        <row r="1012">
          <cell r="A1012" t="str">
            <v>MUBARAK PHARMACY - BRANCH (AL MAFRAQ) ABU DHABI</v>
          </cell>
          <cell r="B1012" t="str">
            <v>NAS Administration Services</v>
          </cell>
          <cell r="C1012" t="str">
            <v>United Arab Emirates</v>
          </cell>
          <cell r="D1012" t="str">
            <v>Abu Dhabi</v>
          </cell>
          <cell r="E1012"/>
          <cell r="F1012" t="str">
            <v>Pharmacy</v>
          </cell>
          <cell r="G1012" t="str">
            <v>PF1721</v>
          </cell>
          <cell r="H1012">
            <v>44708</v>
          </cell>
          <cell r="I1012" t="str">
            <v>97125837796</v>
          </cell>
          <cell r="J1012" t="str">
            <v xml:space="preserve">AL ESHOUSH VILLAGE, AL MAFRAQ WORKERS-CITY 2 </v>
          </cell>
          <cell r="K1012" t="str">
            <v>FACILTY NAME AND INFO UPDATED</v>
          </cell>
          <cell r="L1012" t="str">
            <v>MUBARAK MEDICAL GROUP</v>
          </cell>
        </row>
        <row r="1013">
          <cell r="A1013" t="str">
            <v>Madinat Zayed Ahliyya Pharmacy - Abu Dhabi</v>
          </cell>
          <cell r="B1013" t="str">
            <v>NAS Administration Services</v>
          </cell>
          <cell r="C1013" t="str">
            <v>United Arab Emirates</v>
          </cell>
          <cell r="D1013" t="str">
            <v>Abu Dhabi</v>
          </cell>
          <cell r="E1013"/>
          <cell r="F1013" t="str">
            <v>Pharmacy</v>
          </cell>
          <cell r="G1013" t="str">
            <v>PF1254</v>
          </cell>
          <cell r="H1013">
            <v>36892</v>
          </cell>
          <cell r="I1013" t="str">
            <v>0097125593711</v>
          </cell>
          <cell r="J1013" t="str">
            <v xml:space="preserve">Sector 10, Shabia, Abu Dhabi, UAE  P.O. Box : 2419    
</v>
          </cell>
          <cell r="K1013"/>
          <cell r="L1013" t="str">
            <v>Ahalia</v>
          </cell>
        </row>
        <row r="1014">
          <cell r="A1014" t="str">
            <v>Majed Pharmacy (Al Siddiq St) Al Ain</v>
          </cell>
          <cell r="B1014" t="str">
            <v>NAS Administration Services</v>
          </cell>
          <cell r="C1014" t="str">
            <v>United Arab Emirates</v>
          </cell>
          <cell r="D1014" t="str">
            <v>Abu Dhabi</v>
          </cell>
          <cell r="E1014"/>
          <cell r="F1014" t="str">
            <v>Pharmacy</v>
          </cell>
          <cell r="G1014" t="str">
            <v>PF1104</v>
          </cell>
          <cell r="H1014">
            <v>43709</v>
          </cell>
          <cell r="I1014" t="str">
            <v>0097137641117</v>
          </cell>
          <cell r="J1014" t="str">
            <v>Abu Bakr Al Siddiq Street, Meena Bazar, Below Modern Medical Centre, Al Ain</v>
          </cell>
          <cell r="K1014" t="str">
            <v>FACILITY REINSTATED WEF 15 MARCH 2022</v>
          </cell>
          <cell r="L1014"/>
        </row>
        <row r="1015">
          <cell r="A1015" t="str">
            <v xml:space="preserve">Mansour Pharmacy - Abu Dhabi </v>
          </cell>
          <cell r="B1015" t="str">
            <v>NAS Administration Services</v>
          </cell>
          <cell r="C1015" t="str">
            <v>United Arab Emirates</v>
          </cell>
          <cell r="D1015" t="str">
            <v>Abu Dhabi</v>
          </cell>
          <cell r="E1015"/>
          <cell r="F1015" t="str">
            <v>Pharmacy</v>
          </cell>
          <cell r="G1015" t="str">
            <v>PF1317</v>
          </cell>
          <cell r="H1015">
            <v>39173</v>
          </cell>
          <cell r="I1015" t="str">
            <v>0097126422287</v>
          </cell>
          <cell r="J1015" t="str">
            <v>PO Box 32384</v>
          </cell>
          <cell r="K1015"/>
          <cell r="L1015"/>
        </row>
        <row r="1016">
          <cell r="A1016" t="str">
            <v>Mansour Pharmacy - Branch 1 - Abu Dhabi</v>
          </cell>
          <cell r="B1016" t="str">
            <v>NAS Administration Services</v>
          </cell>
          <cell r="C1016" t="str">
            <v>United Arab Emirates</v>
          </cell>
          <cell r="D1016" t="str">
            <v>Abu Dhabi</v>
          </cell>
          <cell r="E1016" t="str">
            <v>Mussafah</v>
          </cell>
          <cell r="F1016" t="str">
            <v>Pharmacy</v>
          </cell>
          <cell r="G1016" t="str">
            <v>PF1725</v>
          </cell>
          <cell r="H1016">
            <v>42475</v>
          </cell>
          <cell r="I1016" t="str">
            <v>0097125500735</v>
          </cell>
          <cell r="J1016" t="str">
            <v>M40 - ICAD area, Mussafah</v>
          </cell>
          <cell r="K1016"/>
          <cell r="L1016"/>
        </row>
        <row r="1017">
          <cell r="A1017" t="str">
            <v>Mariam Pharmacy - Abu Dhabi</v>
          </cell>
          <cell r="B1017" t="str">
            <v>NAS Administration Services</v>
          </cell>
          <cell r="C1017" t="str">
            <v>United Arab Emirates</v>
          </cell>
          <cell r="D1017" t="str">
            <v>Abu Dhabi</v>
          </cell>
          <cell r="E1017"/>
          <cell r="F1017" t="str">
            <v>Pharmacy</v>
          </cell>
          <cell r="G1017" t="str">
            <v>PF1183</v>
          </cell>
          <cell r="H1017">
            <v>38427</v>
          </cell>
          <cell r="I1017" t="str">
            <v>0097126421043</v>
          </cell>
          <cell r="J1017" t="str">
            <v>P.O.Box : 71469
Abu Dhabi
UAE</v>
          </cell>
          <cell r="K1017"/>
          <cell r="L1017"/>
        </row>
        <row r="1018">
          <cell r="A1018" t="str">
            <v>Marina Pharmacy (Al Corniche) - AUH</v>
          </cell>
          <cell r="B1018" t="str">
            <v>NAS Administration Services</v>
          </cell>
          <cell r="C1018" t="str">
            <v>United Arab Emirates</v>
          </cell>
          <cell r="D1018" t="str">
            <v>Abu Dhabi</v>
          </cell>
          <cell r="E1018"/>
          <cell r="F1018" t="str">
            <v>Pharmacy</v>
          </cell>
          <cell r="G1018" t="str">
            <v>PF1660</v>
          </cell>
          <cell r="H1018">
            <v>43023</v>
          </cell>
          <cell r="I1018" t="str">
            <v>0097126399554</v>
          </cell>
          <cell r="J1018" t="str">
            <v xml:space="preserve">Ground Floor, Central Market (the souk), Khalifa Street, Abu Dhabi
accounts@marinapharmacy.com/insurance@marinapharmacy.com
</v>
          </cell>
          <cell r="K1018"/>
          <cell r="L1018" t="str">
            <v>Marina Pharmacy Group</v>
          </cell>
        </row>
        <row r="1019">
          <cell r="A1019" t="str">
            <v>Marqab Pharmacy- Abu Dhabi</v>
          </cell>
          <cell r="B1019" t="str">
            <v>NAS Administration Services</v>
          </cell>
          <cell r="C1019" t="str">
            <v>United Arab Emirates</v>
          </cell>
          <cell r="D1019" t="str">
            <v>Abu Dhabi</v>
          </cell>
          <cell r="E1019"/>
          <cell r="F1019" t="str">
            <v>Pharmacy</v>
          </cell>
          <cell r="G1019" t="str">
            <v>PF2566</v>
          </cell>
          <cell r="H1019">
            <v>41912</v>
          </cell>
          <cell r="I1019" t="str">
            <v>0097125552291</v>
          </cell>
          <cell r="J1019" t="str">
            <v>P.O. Box: 92947
Musaffah</v>
          </cell>
          <cell r="K1019"/>
          <cell r="L1019" t="str">
            <v>Hameem Pharmacy Group</v>
          </cell>
        </row>
        <row r="1020">
          <cell r="A1020" t="str">
            <v>Med Care Pharmacy (Musaffah) Abu Dhabi</v>
          </cell>
          <cell r="B1020" t="str">
            <v>NAS Administration Services</v>
          </cell>
          <cell r="C1020" t="str">
            <v>United Arab Emirates</v>
          </cell>
          <cell r="D1020" t="str">
            <v>Abu Dhabi</v>
          </cell>
          <cell r="E1020"/>
          <cell r="F1020" t="str">
            <v>Pharmacy</v>
          </cell>
          <cell r="G1020" t="str">
            <v>PF2969</v>
          </cell>
          <cell r="H1020">
            <v>43723</v>
          </cell>
          <cell r="I1020" t="str">
            <v>0097124447336</v>
          </cell>
          <cell r="J1020" t="str">
            <v>Unit 29, ICAD 3, Musaffah, Abu Dhabi</v>
          </cell>
          <cell r="K1020"/>
          <cell r="L1020" t="str">
            <v>MEDLIFE GROUP</v>
          </cell>
        </row>
        <row r="1021">
          <cell r="A1021" t="str">
            <v>Medcart Pharmacy (Tawazun) Abu Dhabi</v>
          </cell>
          <cell r="B1021" t="str">
            <v>NAS Administration Services</v>
          </cell>
          <cell r="C1021" t="str">
            <v>United Arab Emirates</v>
          </cell>
          <cell r="D1021" t="str">
            <v>Abu Dhabi</v>
          </cell>
          <cell r="E1021"/>
          <cell r="F1021" t="str">
            <v>Pharmacy</v>
          </cell>
          <cell r="G1021" t="str">
            <v>PF3199</v>
          </cell>
          <cell r="H1021">
            <v>43661</v>
          </cell>
          <cell r="I1021" t="str">
            <v>0097124927204</v>
          </cell>
          <cell r="J1021" t="str">
            <v>Tawazun Industrial Park, Abu Dhabi</v>
          </cell>
          <cell r="K1021"/>
          <cell r="L1021"/>
        </row>
        <row r="1022">
          <cell r="A1022" t="str">
            <v>Medeor 24X7 Pharmacy - Abu Dhabi</v>
          </cell>
          <cell r="B1022" t="str">
            <v>NAS Administration Services</v>
          </cell>
          <cell r="C1022" t="str">
            <v>United Arab Emirates</v>
          </cell>
          <cell r="D1022" t="str">
            <v>Abu Dhabi</v>
          </cell>
          <cell r="E1022"/>
          <cell r="F1022" t="str">
            <v>Pharmacy</v>
          </cell>
          <cell r="G1022" t="str">
            <v>PF2790</v>
          </cell>
          <cell r="H1022">
            <v>42139</v>
          </cell>
          <cell r="I1022" t="str">
            <v>0097126900600</v>
          </cell>
          <cell r="J1022" t="str">
            <v>Opposite Empost
Madinat Zayed Area</v>
          </cell>
          <cell r="K1022" t="str">
            <v>Provider email ID is updated</v>
          </cell>
          <cell r="L1022" t="str">
            <v>VPS Group</v>
          </cell>
        </row>
        <row r="1023">
          <cell r="A1023" t="str">
            <v>Medeor International Pharmacy - Al Ain</v>
          </cell>
          <cell r="B1023" t="str">
            <v>NAS Administration Services</v>
          </cell>
          <cell r="C1023" t="str">
            <v>United Arab Emirates</v>
          </cell>
          <cell r="D1023" t="str">
            <v>Abu Dhabi</v>
          </cell>
          <cell r="E1023" t="str">
            <v>Al Ain City</v>
          </cell>
          <cell r="F1023" t="str">
            <v>Pharmacy</v>
          </cell>
          <cell r="G1023" t="str">
            <v>PF2997</v>
          </cell>
          <cell r="H1023">
            <v>43054</v>
          </cell>
          <cell r="I1023" t="str">
            <v>0097137099000</v>
          </cell>
          <cell r="J1023" t="str">
            <v>Bida Bin Ammar, Asharej, Al Ain City</v>
          </cell>
          <cell r="K1023"/>
          <cell r="L1023" t="str">
            <v>VPS Group</v>
          </cell>
        </row>
        <row r="1024">
          <cell r="A1024" t="str">
            <v>Medi Cure Pharmacy LLC - Abu Dhabi</v>
          </cell>
          <cell r="B1024" t="str">
            <v>NAS Administration Services</v>
          </cell>
          <cell r="C1024" t="str">
            <v>United Arab Emirates</v>
          </cell>
          <cell r="D1024" t="str">
            <v>Abu Dhabi</v>
          </cell>
          <cell r="E1024"/>
          <cell r="F1024" t="str">
            <v>Pharmacy</v>
          </cell>
          <cell r="G1024" t="str">
            <v>PF2783</v>
          </cell>
          <cell r="H1024">
            <v>43205</v>
          </cell>
          <cell r="I1024" t="str">
            <v>0097126228383</v>
          </cell>
          <cell r="J1024" t="str">
            <v>Mafraq Workers City 1, Baniyas West, Abu Dhabi</v>
          </cell>
          <cell r="K1024"/>
          <cell r="L1024"/>
        </row>
        <row r="1025">
          <cell r="A1025" t="str">
            <v>Medical Park Pharmacy - Abu Dhabi</v>
          </cell>
          <cell r="B1025" t="str">
            <v>NAS Administration Services</v>
          </cell>
          <cell r="C1025" t="str">
            <v>United Arab Emirates</v>
          </cell>
          <cell r="D1025" t="str">
            <v>Abu Dhabi</v>
          </cell>
          <cell r="E1025"/>
          <cell r="F1025" t="str">
            <v>Pharmacy</v>
          </cell>
          <cell r="G1025" t="str">
            <v>PF2773</v>
          </cell>
          <cell r="H1025">
            <v>42887</v>
          </cell>
          <cell r="I1025" t="str">
            <v>0097123048888</v>
          </cell>
          <cell r="J1025" t="str">
            <v xml:space="preserve">Al Bateen Municipality, Abu Dhabi  Dr. Banan / Dr. Attar (Pharmacists in Charge) 052-8791819
Dr. Monica (Insurance In-charge) - 056 - 6779524
</v>
          </cell>
          <cell r="K1025"/>
          <cell r="L1025"/>
        </row>
        <row r="1026">
          <cell r="A1026" t="str">
            <v>Medicell Pharmacy (Mussafah) Abu Dhabi</v>
          </cell>
          <cell r="B1026" t="str">
            <v>NAS Administration Services</v>
          </cell>
          <cell r="C1026" t="str">
            <v>United Arab Emirates</v>
          </cell>
          <cell r="D1026" t="str">
            <v>Abu Dhabi</v>
          </cell>
          <cell r="E1026"/>
          <cell r="F1026" t="str">
            <v>Pharmacy</v>
          </cell>
          <cell r="G1026" t="str">
            <v>PF2906</v>
          </cell>
          <cell r="H1026">
            <v>44228</v>
          </cell>
          <cell r="I1026" t="str">
            <v>97124441478</v>
          </cell>
          <cell r="J1026" t="str">
            <v>PLOT 12, M38 MUSSAFAH, M38, ABU DHABI</v>
          </cell>
          <cell r="K1026"/>
          <cell r="L1026"/>
        </row>
        <row r="1027">
          <cell r="A1027" t="str">
            <v>Medicina Al Ghnaymah - Al Ain</v>
          </cell>
          <cell r="B1027" t="str">
            <v>NAS Administration Services</v>
          </cell>
          <cell r="C1027" t="str">
            <v>United Arab Emirates</v>
          </cell>
          <cell r="D1027" t="str">
            <v>Abu Dhabi</v>
          </cell>
          <cell r="E1027" t="str">
            <v>Al Ain City</v>
          </cell>
          <cell r="F1027" t="str">
            <v>Pharmacy</v>
          </cell>
          <cell r="G1027" t="str">
            <v>PF3285</v>
          </cell>
          <cell r="H1027">
            <v>44105</v>
          </cell>
          <cell r="I1027" t="str">
            <v>97137612770</v>
          </cell>
          <cell r="J1027" t="str">
            <v xml:space="preserve">Grand Mart Supermarket Building, Ghnaymah Street, Al Ain, UAE
</v>
          </cell>
          <cell r="K1027"/>
          <cell r="L1027" t="str">
            <v>Medicina Pharmacy</v>
          </cell>
        </row>
        <row r="1028">
          <cell r="A1028" t="str">
            <v>Medicina Al Muneera Pharmacy - Abu Dhabi</v>
          </cell>
          <cell r="B1028" t="str">
            <v>NAS Administration Services</v>
          </cell>
          <cell r="C1028" t="str">
            <v>United Arab Emirates</v>
          </cell>
          <cell r="D1028" t="str">
            <v>Abu Dhabi</v>
          </cell>
          <cell r="E1028"/>
          <cell r="F1028" t="str">
            <v>Pharmacy</v>
          </cell>
          <cell r="G1028" t="str">
            <v>PF2587</v>
          </cell>
          <cell r="H1028">
            <v>42109</v>
          </cell>
          <cell r="I1028" t="str">
            <v>0097125513004</v>
          </cell>
          <cell r="J1028" t="str">
            <v>Al Raha Beach, Al Muneera Island, Near Al Raha Mall, AUH</v>
          </cell>
          <cell r="K1028"/>
          <cell r="L1028" t="str">
            <v>Medicina Pharmacy</v>
          </cell>
        </row>
        <row r="1029">
          <cell r="A1029" t="str">
            <v>Medicina Alfalah Pharmacy - Abu Dhabi</v>
          </cell>
          <cell r="B1029" t="str">
            <v>NAS Administration Services</v>
          </cell>
          <cell r="C1029" t="str">
            <v>United Arab Emirates</v>
          </cell>
          <cell r="D1029" t="str">
            <v>Abu Dhabi</v>
          </cell>
          <cell r="E1029"/>
          <cell r="F1029" t="str">
            <v>Pharmacy</v>
          </cell>
          <cell r="G1029" t="str">
            <v>PF2588</v>
          </cell>
          <cell r="H1029">
            <v>42109</v>
          </cell>
          <cell r="I1029" t="str">
            <v>0097125846880</v>
          </cell>
          <cell r="J1029" t="str">
            <v xml:space="preserve">Al Falah Village 5, Village Centre Street, Al Falah Community, AUH </v>
          </cell>
          <cell r="K1029"/>
          <cell r="L1029" t="str">
            <v>Medicina Pharmacy</v>
          </cell>
        </row>
        <row r="1030">
          <cell r="A1030" t="str">
            <v>Medicina Ghayathi Mall - Abu Dhabi</v>
          </cell>
          <cell r="B1030" t="str">
            <v>NAS Administration Services</v>
          </cell>
          <cell r="C1030" t="str">
            <v>United Arab Emirates</v>
          </cell>
          <cell r="D1030" t="str">
            <v>Abu Dhabi</v>
          </cell>
          <cell r="E1030"/>
          <cell r="F1030" t="str">
            <v>Pharmacy</v>
          </cell>
          <cell r="G1030" t="str">
            <v>PF3287</v>
          </cell>
          <cell r="H1030">
            <v>44105</v>
          </cell>
          <cell r="I1030" t="str">
            <v>97123091688</v>
          </cell>
          <cell r="J1030" t="str">
            <v>Arada Ghayathi Ruwais Rd Ghiyathi Ghayathi Housing Project, Abu Dhabi, UAE</v>
          </cell>
          <cell r="K1030"/>
          <cell r="L1030" t="str">
            <v>Medicina Pharmacy</v>
          </cell>
        </row>
        <row r="1031">
          <cell r="A1031" t="str">
            <v>Medicina Gulf Pharmacy - Abu Dhabi</v>
          </cell>
          <cell r="B1031" t="str">
            <v>NAS Administration Services</v>
          </cell>
          <cell r="C1031" t="str">
            <v>United Arab Emirates</v>
          </cell>
          <cell r="D1031" t="str">
            <v>Abu Dhabi</v>
          </cell>
          <cell r="E1031"/>
          <cell r="F1031" t="str">
            <v>Pharmacy</v>
          </cell>
          <cell r="G1031" t="str">
            <v>PF1208</v>
          </cell>
          <cell r="H1031">
            <v>42109</v>
          </cell>
          <cell r="I1031" t="str">
            <v>0097124483454</v>
          </cell>
          <cell r="J1031" t="str">
            <v>Muroor Street,Near Emke Trading, AUH</v>
          </cell>
          <cell r="K1031"/>
          <cell r="L1031" t="str">
            <v>Medicina Pharmacy</v>
          </cell>
        </row>
        <row r="1032">
          <cell r="A1032" t="str">
            <v>Medicina International Pharmacy - Abu Dhabi</v>
          </cell>
          <cell r="B1032" t="str">
            <v>NAS Administration Services</v>
          </cell>
          <cell r="C1032" t="str">
            <v>United Arab Emirates</v>
          </cell>
          <cell r="D1032" t="str">
            <v>Abu Dhabi</v>
          </cell>
          <cell r="E1032"/>
          <cell r="F1032" t="str">
            <v>Pharmacy</v>
          </cell>
          <cell r="G1032" t="str">
            <v>PF1124</v>
          </cell>
          <cell r="H1032">
            <v>42109</v>
          </cell>
          <cell r="I1032" t="str">
            <v>0097124496744</v>
          </cell>
          <cell r="J1032" t="str">
            <v>Muroor Street, Near Alam Supermarket, AUH</v>
          </cell>
          <cell r="K1032"/>
          <cell r="L1032" t="str">
            <v>Medicina Pharmacy</v>
          </cell>
        </row>
        <row r="1033">
          <cell r="A1033" t="str">
            <v>Medicina Pharmacy - Abu Dhabi</v>
          </cell>
          <cell r="B1033" t="str">
            <v>NAS Administration Services</v>
          </cell>
          <cell r="C1033" t="str">
            <v>United Arab Emirates</v>
          </cell>
          <cell r="D1033" t="str">
            <v>Abu Dhabi</v>
          </cell>
          <cell r="E1033"/>
          <cell r="F1033" t="str">
            <v>Pharmacy</v>
          </cell>
          <cell r="G1033" t="str">
            <v>PF1232</v>
          </cell>
          <cell r="H1033">
            <v>42109</v>
          </cell>
          <cell r="I1033" t="str">
            <v>0097126589543</v>
          </cell>
          <cell r="J1033" t="str">
            <v>Khalifa Street, Opp Al Noor Hospital, AUH</v>
          </cell>
          <cell r="K1033"/>
          <cell r="L1033" t="str">
            <v>Medicina Pharmacy</v>
          </cell>
        </row>
        <row r="1034">
          <cell r="A1034" t="str">
            <v>Medicina Pharmacy - Branch 10</v>
          </cell>
          <cell r="B1034" t="str">
            <v>NAS Administration Services</v>
          </cell>
          <cell r="C1034" t="str">
            <v>United Arab Emirates</v>
          </cell>
          <cell r="D1034" t="str">
            <v>Abu Dhabi</v>
          </cell>
          <cell r="E1034"/>
          <cell r="F1034" t="str">
            <v>Pharmacy</v>
          </cell>
          <cell r="G1034" t="str">
            <v>PF3051</v>
          </cell>
          <cell r="H1034">
            <v>44105</v>
          </cell>
          <cell r="I1034" t="str">
            <v>97125571194</v>
          </cell>
          <cell r="J1034" t="str">
            <v xml:space="preserve">CENTRAL MALL, KHALIFA CITY A </v>
          </cell>
          <cell r="K1034"/>
          <cell r="L1034" t="str">
            <v>Medicina Pharmacy</v>
          </cell>
        </row>
        <row r="1035">
          <cell r="A1035" t="str">
            <v>Medicina Pharmacy - Branch 11</v>
          </cell>
          <cell r="B1035" t="str">
            <v>NAS Administration Services</v>
          </cell>
          <cell r="C1035" t="str">
            <v>United Arab Emirates</v>
          </cell>
          <cell r="D1035" t="str">
            <v>Abu Dhabi</v>
          </cell>
          <cell r="E1035"/>
          <cell r="F1035" t="str">
            <v>Pharmacy</v>
          </cell>
          <cell r="G1035" t="str">
            <v>PF3042</v>
          </cell>
          <cell r="H1035">
            <v>44105</v>
          </cell>
          <cell r="I1035" t="str">
            <v>97126415691</v>
          </cell>
          <cell r="J1035" t="str">
            <v xml:space="preserve">OPP. EMIRATES IDENTITY AUTHORITY, 12TH STREET, KHALIFA CITY A </v>
          </cell>
          <cell r="K1035" t="str">
            <v>Provider email ID is updated</v>
          </cell>
          <cell r="L1035" t="str">
            <v>Medicina Pharmacy</v>
          </cell>
        </row>
        <row r="1036">
          <cell r="A1036" t="str">
            <v>Medicina Pharmacy - Branch 12</v>
          </cell>
          <cell r="B1036" t="str">
            <v>NAS Administration Services</v>
          </cell>
          <cell r="C1036" t="str">
            <v>United Arab Emirates</v>
          </cell>
          <cell r="D1036" t="str">
            <v>Abu Dhabi</v>
          </cell>
          <cell r="E1036"/>
          <cell r="F1036" t="str">
            <v>Pharmacy</v>
          </cell>
          <cell r="G1036" t="str">
            <v>PF3048</v>
          </cell>
          <cell r="H1036">
            <v>44105</v>
          </cell>
          <cell r="I1036" t="str">
            <v>97137555957</v>
          </cell>
          <cell r="J1036" t="str">
            <v xml:space="preserve">AL BALADIYYA ST, AL JIMI AREA </v>
          </cell>
          <cell r="K1036"/>
          <cell r="L1036" t="str">
            <v>Medicina Pharmacy</v>
          </cell>
        </row>
        <row r="1037">
          <cell r="A1037" t="str">
            <v>Medicina Pharmacy - Branch 14</v>
          </cell>
          <cell r="B1037" t="str">
            <v>NAS Administration Services</v>
          </cell>
          <cell r="C1037" t="str">
            <v>United Arab Emirates</v>
          </cell>
          <cell r="D1037" t="str">
            <v>Abu Dhabi</v>
          </cell>
          <cell r="E1037"/>
          <cell r="F1037" t="str">
            <v>Pharmacy</v>
          </cell>
          <cell r="G1037" t="str">
            <v>PF3074</v>
          </cell>
          <cell r="H1037">
            <v>44105</v>
          </cell>
          <cell r="I1037" t="str">
            <v>97126711706</v>
          </cell>
          <cell r="J1037" t="str">
            <v xml:space="preserve">BLOOM MARINA, AL BATEEN </v>
          </cell>
          <cell r="K1037"/>
          <cell r="L1037" t="str">
            <v>Medicina Pharmacy</v>
          </cell>
        </row>
        <row r="1038">
          <cell r="A1038" t="str">
            <v>Medicina Pharmacy - Branch 15</v>
          </cell>
          <cell r="B1038" t="str">
            <v>NAS Administration Services</v>
          </cell>
          <cell r="C1038" t="str">
            <v>United Arab Emirates</v>
          </cell>
          <cell r="D1038" t="str">
            <v>Abu Dhabi</v>
          </cell>
          <cell r="E1038"/>
          <cell r="F1038" t="str">
            <v>Pharmacy</v>
          </cell>
          <cell r="G1038" t="str">
            <v>PF1344</v>
          </cell>
          <cell r="H1038">
            <v>43102</v>
          </cell>
          <cell r="I1038" t="str">
            <v>0097124419287</v>
          </cell>
          <cell r="J1038" t="str">
            <v>P.O.Box: 34702
Abu Dhabi, UAE</v>
          </cell>
          <cell r="K1038"/>
          <cell r="L1038" t="str">
            <v>Medicina Pharmacy</v>
          </cell>
        </row>
        <row r="1039">
          <cell r="A1039" t="str">
            <v>Medicina Pharmacy - Branch 16</v>
          </cell>
          <cell r="B1039" t="str">
            <v>NAS Administration Services</v>
          </cell>
          <cell r="C1039" t="str">
            <v>United Arab Emirates</v>
          </cell>
          <cell r="D1039" t="str">
            <v>Abu Dhabi</v>
          </cell>
          <cell r="E1039"/>
          <cell r="F1039" t="str">
            <v>Pharmacy</v>
          </cell>
          <cell r="G1039" t="str">
            <v>PF3043</v>
          </cell>
          <cell r="H1039">
            <v>44105</v>
          </cell>
          <cell r="I1039" t="str">
            <v>97126736525</v>
          </cell>
          <cell r="J1039" t="str">
            <v xml:space="preserve">ROYAL GULF HYPERMARKET, KHALIFA CITY B </v>
          </cell>
          <cell r="K1039"/>
          <cell r="L1039" t="str">
            <v>Medicina Pharmacy</v>
          </cell>
        </row>
        <row r="1040">
          <cell r="A1040" t="str">
            <v>Medicina Pharmacy - Branch 17</v>
          </cell>
          <cell r="B1040" t="str">
            <v>NAS Administration Services</v>
          </cell>
          <cell r="C1040" t="str">
            <v>United Arab Emirates</v>
          </cell>
          <cell r="D1040" t="str">
            <v>Abu Dhabi</v>
          </cell>
          <cell r="E1040"/>
          <cell r="F1040" t="str">
            <v>Pharmacy</v>
          </cell>
          <cell r="G1040" t="str">
            <v>PF3086</v>
          </cell>
          <cell r="H1040">
            <v>44105</v>
          </cell>
          <cell r="I1040" t="str">
            <v>97126736538</v>
          </cell>
          <cell r="J1040" t="str">
            <v xml:space="preserve">AL GHABAT, BANIYAS EAST </v>
          </cell>
          <cell r="K1040"/>
          <cell r="L1040" t="str">
            <v>Medicina Pharmacy</v>
          </cell>
        </row>
        <row r="1041">
          <cell r="A1041" t="str">
            <v>Medicina Pharmacy - Branch 8</v>
          </cell>
          <cell r="B1041" t="str">
            <v>NAS Administration Services</v>
          </cell>
          <cell r="C1041" t="str">
            <v>United Arab Emirates</v>
          </cell>
          <cell r="D1041" t="str">
            <v>Abu Dhabi</v>
          </cell>
          <cell r="E1041"/>
          <cell r="F1041" t="str">
            <v>Pharmacy</v>
          </cell>
          <cell r="G1041" t="str">
            <v>PF3035</v>
          </cell>
          <cell r="H1041">
            <v>44105</v>
          </cell>
          <cell r="I1041" t="str">
            <v>97137664715</v>
          </cell>
          <cell r="J1041" t="str">
            <v xml:space="preserve">ARMED FORCES COOPERATIVE SOCIETY, SHAB AL ASHKAR </v>
          </cell>
          <cell r="K1041"/>
          <cell r="L1041" t="str">
            <v>Medicina Pharmacy</v>
          </cell>
        </row>
        <row r="1042">
          <cell r="A1042" t="str">
            <v>Medicina Pharmacy -Branch 2</v>
          </cell>
          <cell r="B1042" t="str">
            <v>NAS Administration Services</v>
          </cell>
          <cell r="C1042" t="str">
            <v>United Arab Emirates</v>
          </cell>
          <cell r="D1042" t="str">
            <v>Abu Dhabi</v>
          </cell>
          <cell r="E1042"/>
          <cell r="F1042" t="str">
            <v>Pharmacy</v>
          </cell>
          <cell r="G1042" t="str">
            <v>PF2907</v>
          </cell>
          <cell r="H1042">
            <v>44105</v>
          </cell>
          <cell r="I1042" t="str">
            <v>97125501800</v>
          </cell>
          <cell r="J1042" t="str">
            <v xml:space="preserve">BANIYAS EAST 8, BANIYAS GOLD SOUQ </v>
          </cell>
          <cell r="K1042"/>
          <cell r="L1042" t="str">
            <v>Medicina Pharmacy</v>
          </cell>
        </row>
        <row r="1043">
          <cell r="A1043" t="str">
            <v>Medicina Pharmacy -Branch 4</v>
          </cell>
          <cell r="B1043" t="str">
            <v>NAS Administration Services</v>
          </cell>
          <cell r="C1043" t="str">
            <v>United Arab Emirates</v>
          </cell>
          <cell r="D1043" t="str">
            <v>Abu Dhabi</v>
          </cell>
          <cell r="E1043"/>
          <cell r="F1043" t="str">
            <v>Pharmacy</v>
          </cell>
          <cell r="G1043" t="str">
            <v>PF2945</v>
          </cell>
          <cell r="H1043">
            <v>44105</v>
          </cell>
          <cell r="I1043" t="str">
            <v>97126500168</v>
          </cell>
          <cell r="J1043" t="str">
            <v xml:space="preserve">AMAYA TOWERS, SHAMS ABU DHABI, AL REEM ISLAND </v>
          </cell>
          <cell r="K1043"/>
          <cell r="L1043" t="str">
            <v>Medicina Pharmacy</v>
          </cell>
        </row>
        <row r="1044">
          <cell r="A1044" t="str">
            <v>Medicina Pharmacy -Branch 5</v>
          </cell>
          <cell r="B1044" t="str">
            <v>NAS Administration Services</v>
          </cell>
          <cell r="C1044" t="str">
            <v>United Arab Emirates</v>
          </cell>
          <cell r="D1044" t="str">
            <v>Abu Dhabi</v>
          </cell>
          <cell r="E1044"/>
          <cell r="F1044" t="str">
            <v>Pharmacy</v>
          </cell>
          <cell r="G1044" t="str">
            <v>PF2981</v>
          </cell>
          <cell r="H1044">
            <v>44105</v>
          </cell>
          <cell r="I1044" t="str">
            <v>97125840477</v>
          </cell>
          <cell r="J1044" t="str">
            <v xml:space="preserve">BAIN AL JESSRAIN,  NEAR TO SHAIKH HAMDAN BIN MUHAMAD AL NAHYAN MOSQUE </v>
          </cell>
          <cell r="K1044"/>
          <cell r="L1044" t="str">
            <v>Medicina Pharmacy</v>
          </cell>
        </row>
        <row r="1045">
          <cell r="A1045" t="str">
            <v>Medicina Pharmacy -Branch 6</v>
          </cell>
          <cell r="B1045" t="str">
            <v>NAS Administration Services</v>
          </cell>
          <cell r="C1045" t="str">
            <v>United Arab Emirates</v>
          </cell>
          <cell r="D1045" t="str">
            <v>Abu Dhabi</v>
          </cell>
          <cell r="E1045"/>
          <cell r="F1045" t="str">
            <v>Pharmacy</v>
          </cell>
          <cell r="G1045" t="str">
            <v>PF3001</v>
          </cell>
          <cell r="H1045">
            <v>44105</v>
          </cell>
          <cell r="I1045" t="str">
            <v>97125844114</v>
          </cell>
          <cell r="J1045" t="str">
            <v xml:space="preserve">AL FALAH VILLAGE CENTRE 4, NEW AL FALAH </v>
          </cell>
          <cell r="K1045"/>
          <cell r="L1045" t="str">
            <v>Medicina Pharmacy</v>
          </cell>
        </row>
        <row r="1046">
          <cell r="A1046" t="str">
            <v>Medicina Pharmacy -Branch 7</v>
          </cell>
          <cell r="B1046" t="str">
            <v>NAS Administration Services</v>
          </cell>
          <cell r="C1046" t="str">
            <v>United Arab Emirates</v>
          </cell>
          <cell r="D1046" t="str">
            <v>Abu Dhabi</v>
          </cell>
          <cell r="E1046"/>
          <cell r="F1046" t="str">
            <v>Pharmacy</v>
          </cell>
          <cell r="G1046" t="str">
            <v>PF3003</v>
          </cell>
          <cell r="H1046">
            <v>44105</v>
          </cell>
          <cell r="I1046" t="str">
            <v>97128865844</v>
          </cell>
          <cell r="J1046" t="str">
            <v>GF Retail 04 Al Maqta Mall, Abu Dhabi, UAE</v>
          </cell>
          <cell r="K1046"/>
          <cell r="L1046" t="str">
            <v>Medicina Pharmacy</v>
          </cell>
        </row>
        <row r="1047">
          <cell r="A1047" t="str">
            <v>Medicina Pharmacy Branch 1 - AUH</v>
          </cell>
          <cell r="B1047" t="str">
            <v>NAS Administration Services</v>
          </cell>
          <cell r="C1047" t="str">
            <v>United Arab Emirates</v>
          </cell>
          <cell r="D1047" t="str">
            <v>Abu Dhabi</v>
          </cell>
          <cell r="E1047"/>
          <cell r="F1047" t="str">
            <v>Pharmacy</v>
          </cell>
          <cell r="G1047" t="str">
            <v>PF2820</v>
          </cell>
          <cell r="H1047">
            <v>42292</v>
          </cell>
          <cell r="I1047" t="str">
            <v>0097124479940</v>
          </cell>
          <cell r="J1047" t="str">
            <v>shop B1-13 Global Outlet mall Global City Al Rahba Al Shahama, Abu Dhbai UAE</v>
          </cell>
          <cell r="K1047"/>
          <cell r="L1047" t="str">
            <v>Medicina Pharmacy</v>
          </cell>
        </row>
        <row r="1048">
          <cell r="A1048" t="str">
            <v>Medicina Pharmacy Branch 20 - Al Ain</v>
          </cell>
          <cell r="B1048" t="str">
            <v>NAS Administration Services</v>
          </cell>
          <cell r="C1048" t="str">
            <v>United Arab Emirates</v>
          </cell>
          <cell r="D1048" t="str">
            <v>Abu Dhabi</v>
          </cell>
          <cell r="E1048" t="str">
            <v>Al Ain City</v>
          </cell>
          <cell r="F1048" t="str">
            <v>Pharmacy</v>
          </cell>
          <cell r="G1048" t="str">
            <v>PF3113</v>
          </cell>
          <cell r="H1048">
            <v>44105</v>
          </cell>
          <cell r="I1048" t="str">
            <v>97137668913</v>
          </cell>
          <cell r="J1048" t="str">
            <v>Shop No. 4 Road 28 Al Mnaizlah, Falaj Hazzaa District, Al Ain, UAE</v>
          </cell>
          <cell r="K1048"/>
          <cell r="L1048" t="str">
            <v>Medicina Pharmacy</v>
          </cell>
        </row>
        <row r="1049">
          <cell r="A1049" t="str">
            <v>Medicina Pharmacy-Branch18</v>
          </cell>
          <cell r="B1049" t="str">
            <v>NAS Administration Services</v>
          </cell>
          <cell r="C1049" t="str">
            <v>United Arab Emirates</v>
          </cell>
          <cell r="D1049" t="str">
            <v>Abu Dhabi</v>
          </cell>
          <cell r="E1049"/>
          <cell r="F1049" t="str">
            <v>Pharmacy</v>
          </cell>
          <cell r="G1049" t="str">
            <v>PF3100</v>
          </cell>
          <cell r="H1049">
            <v>44105</v>
          </cell>
          <cell r="I1049" t="str">
            <v>97125651144</v>
          </cell>
          <cell r="J1049" t="str">
            <v xml:space="preserve">WEST YAS PLAZA,YAS ISLAND </v>
          </cell>
          <cell r="K1049"/>
          <cell r="L1049" t="str">
            <v>Medicina Pharmacy</v>
          </cell>
        </row>
        <row r="1050">
          <cell r="A1050" t="str">
            <v>Medicina Pharmacy-Branch19</v>
          </cell>
          <cell r="B1050" t="str">
            <v>NAS Administration Services</v>
          </cell>
          <cell r="C1050" t="str">
            <v>United Arab Emirates</v>
          </cell>
          <cell r="D1050" t="str">
            <v>Abu Dhabi</v>
          </cell>
          <cell r="E1050"/>
          <cell r="F1050" t="str">
            <v>Pharmacy</v>
          </cell>
          <cell r="G1050" t="str">
            <v>PF3114</v>
          </cell>
          <cell r="H1050">
            <v>44105</v>
          </cell>
          <cell r="I1050" t="str">
            <v>97125837989</v>
          </cell>
          <cell r="J1050" t="str">
            <v xml:space="preserve">R2RH+V6 AL JARF,AL GHADEER </v>
          </cell>
          <cell r="K1050"/>
          <cell r="L1050" t="str">
            <v>Medicina Pharmacy</v>
          </cell>
        </row>
        <row r="1051">
          <cell r="A1051" t="str">
            <v>Medicine Mart Pharmcy LLC - Abu Dhabi</v>
          </cell>
          <cell r="B1051" t="str">
            <v>NAS Administration Services</v>
          </cell>
          <cell r="C1051" t="str">
            <v>United Arab Emirates</v>
          </cell>
          <cell r="D1051" t="str">
            <v>Abu Dhabi</v>
          </cell>
          <cell r="E1051" t="str">
            <v>Mussafah</v>
          </cell>
          <cell r="F1051" t="str">
            <v>Pharmacy</v>
          </cell>
          <cell r="G1051" t="str">
            <v>PF2852</v>
          </cell>
          <cell r="H1051">
            <v>43191</v>
          </cell>
          <cell r="I1051" t="str">
            <v>0097125541847</v>
          </cell>
          <cell r="J1051" t="str">
            <v>Industrial Area, Mussafah</v>
          </cell>
          <cell r="K1051"/>
          <cell r="L1051"/>
        </row>
        <row r="1052">
          <cell r="A1052" t="str">
            <v>Medicine Plus Pharmacy (Khalifa City) Abu Dhabi</v>
          </cell>
          <cell r="B1052" t="str">
            <v>NAS Administration Services</v>
          </cell>
          <cell r="C1052" t="str">
            <v>United Arab Emirates</v>
          </cell>
          <cell r="D1052" t="str">
            <v>Abu Dhabi</v>
          </cell>
          <cell r="E1052"/>
          <cell r="F1052" t="str">
            <v>Pharmacy</v>
          </cell>
          <cell r="G1052" t="str">
            <v>PF1633</v>
          </cell>
          <cell r="H1052">
            <v>43831</v>
          </cell>
          <cell r="I1052" t="str">
            <v>0097126665356</v>
          </cell>
          <cell r="J1052" t="str">
            <v>Khalifa City A, Al Rayaana Complex, Abu Dhabi</v>
          </cell>
          <cell r="K1052"/>
          <cell r="L1052"/>
        </row>
        <row r="1053">
          <cell r="A1053" t="str">
            <v>Mediclinic Pharmacy - Al Ain - Branch 5</v>
          </cell>
          <cell r="B1053" t="str">
            <v>NAS Administration Services</v>
          </cell>
          <cell r="C1053" t="str">
            <v>United Arab Emirates</v>
          </cell>
          <cell r="D1053" t="str">
            <v>Abu Dhabi</v>
          </cell>
          <cell r="E1053" t="str">
            <v>Al Ain City</v>
          </cell>
          <cell r="F1053" t="str">
            <v>Pharmacy</v>
          </cell>
          <cell r="G1053" t="str">
            <v>PF2822</v>
          </cell>
          <cell r="H1053">
            <v>42401</v>
          </cell>
          <cell r="I1053" t="str">
            <v>0097137628899</v>
          </cell>
          <cell r="J1053" t="str">
            <v>Al Khbisi Near Johara Dubai Islamic Bank, Al Ain</v>
          </cell>
          <cell r="K1053"/>
          <cell r="L1053" t="str">
            <v>Mediclinic Group - Abu Dhabi</v>
          </cell>
        </row>
        <row r="1054">
          <cell r="A1054" t="str">
            <v>Mediclinic Pharmacy - Al Noor (Khalifa St.) - Abu Dhabi</v>
          </cell>
          <cell r="B1054" t="str">
            <v>NAS Administration Services</v>
          </cell>
          <cell r="C1054" t="str">
            <v>United Arab Emirates</v>
          </cell>
          <cell r="D1054" t="str">
            <v>Abu Dhabi</v>
          </cell>
          <cell r="E1054"/>
          <cell r="F1054" t="str">
            <v>Pharmacy</v>
          </cell>
          <cell r="G1054" t="str">
            <v>PF1310</v>
          </cell>
          <cell r="H1054">
            <v>39814</v>
          </cell>
          <cell r="I1054" t="str">
            <v>97126265265</v>
          </cell>
          <cell r="J1054" t="str">
            <v>Khalifa Street - Abu Dhabi</v>
          </cell>
          <cell r="K1054"/>
          <cell r="L1054" t="str">
            <v>Mediclinic Group - Abu Dhabi</v>
          </cell>
        </row>
        <row r="1055">
          <cell r="A1055" t="str">
            <v>Mediclinic Pharmacy - Branch 4 (Khalifa St.) - Al Ain</v>
          </cell>
          <cell r="B1055" t="str">
            <v>NAS Administration Services</v>
          </cell>
          <cell r="C1055" t="str">
            <v>United Arab Emirates</v>
          </cell>
          <cell r="D1055" t="str">
            <v>Abu Dhabi</v>
          </cell>
          <cell r="E1055" t="str">
            <v>Al Ain City</v>
          </cell>
          <cell r="F1055" t="str">
            <v>Pharmacy</v>
          </cell>
          <cell r="G1055" t="str">
            <v>PF1391</v>
          </cell>
          <cell r="H1055">
            <v>39814</v>
          </cell>
          <cell r="I1055" t="str">
            <v>97126265265</v>
          </cell>
          <cell r="J1055" t="str">
            <v>Khalifa Street - Al Ain</v>
          </cell>
          <cell r="K1055"/>
          <cell r="L1055" t="str">
            <v>Mediclinic Group - Abu Dhabi</v>
          </cell>
        </row>
        <row r="1056">
          <cell r="A1056" t="str">
            <v>Mediclinic Pharmacy - Khalifa City</v>
          </cell>
          <cell r="B1056" t="str">
            <v>NAS Administration Services</v>
          </cell>
          <cell r="C1056" t="str">
            <v>United Arab Emirates</v>
          </cell>
          <cell r="D1056" t="str">
            <v>Abu Dhabi</v>
          </cell>
          <cell r="E1056"/>
          <cell r="F1056" t="str">
            <v>Pharmacy</v>
          </cell>
          <cell r="G1056" t="str">
            <v>PF2816</v>
          </cell>
          <cell r="H1056">
            <v>42887</v>
          </cell>
          <cell r="I1056" t="str">
            <v>0097128856700</v>
          </cell>
          <cell r="J1056" t="str">
            <v>#284 Villa, Near Police Station, Khalifa City A , Abu Dhabi</v>
          </cell>
          <cell r="K1056" t="str">
            <v>UPDATECTRADE AND FACILITY LICENSE ATTACHED</v>
          </cell>
          <cell r="L1056" t="str">
            <v>Mediclinic Group - Abu Dhabi</v>
          </cell>
        </row>
        <row r="1057">
          <cell r="A1057" t="str">
            <v>Medline Pharmacy (Mussafah) - Abu Dhabi</v>
          </cell>
          <cell r="B1057" t="str">
            <v>NAS Administration Services</v>
          </cell>
          <cell r="C1057" t="str">
            <v>United Arab Emirates</v>
          </cell>
          <cell r="D1057" t="str">
            <v>Abu Dhabi</v>
          </cell>
          <cell r="E1057" t="str">
            <v>Mussafah</v>
          </cell>
          <cell r="F1057" t="str">
            <v>Pharmacy</v>
          </cell>
          <cell r="G1057" t="str">
            <v>PF1766</v>
          </cell>
          <cell r="H1057">
            <v>43570</v>
          </cell>
          <cell r="I1057" t="str">
            <v>00971505416858</v>
          </cell>
          <cell r="J1057" t="str">
            <v>M-26 Mussafah, Abu Dhabi</v>
          </cell>
          <cell r="K1057"/>
          <cell r="L1057" t="str">
            <v>Medline Medical Centre</v>
          </cell>
        </row>
        <row r="1058">
          <cell r="A1058" t="str">
            <v>Medlux Pharmacy (Mafraq) Abu Dhabi</v>
          </cell>
          <cell r="B1058" t="str">
            <v>NAS Administration Services</v>
          </cell>
          <cell r="C1058" t="str">
            <v>United Arab Emirates</v>
          </cell>
          <cell r="D1058" t="str">
            <v>Abu Dhabi</v>
          </cell>
          <cell r="E1058"/>
          <cell r="F1058" t="str">
            <v>Pharmacy</v>
          </cell>
          <cell r="G1058" t="str">
            <v>PF3099</v>
          </cell>
          <cell r="H1058">
            <v>43709</v>
          </cell>
          <cell r="I1058" t="str">
            <v>0097126229722</v>
          </cell>
          <cell r="J1058" t="str">
            <v>Mafraq Industrial Area 1, Abu Dhabi</v>
          </cell>
          <cell r="K1058"/>
          <cell r="L1058"/>
        </row>
        <row r="1059">
          <cell r="A1059" t="str">
            <v>Medmax Pharmacy (Mussafah) - Abu Dhabi</v>
          </cell>
          <cell r="B1059" t="str">
            <v>NAS Administration Services</v>
          </cell>
          <cell r="C1059" t="str">
            <v>United Arab Emirates</v>
          </cell>
          <cell r="D1059" t="str">
            <v>Abu Dhabi</v>
          </cell>
          <cell r="E1059"/>
          <cell r="F1059" t="str">
            <v>Pharmacy</v>
          </cell>
          <cell r="G1059" t="str">
            <v>PF3117</v>
          </cell>
          <cell r="H1059">
            <v>43539</v>
          </cell>
          <cell r="I1059" t="str">
            <v>0097124469386</v>
          </cell>
          <cell r="J1059" t="str">
            <v>Al Dhafra Workers Village, ICAD 3, Mussafah, Abu Dhabi</v>
          </cell>
          <cell r="K1059"/>
          <cell r="L1059"/>
        </row>
        <row r="1060">
          <cell r="A1060" t="str">
            <v>Medstar Hamdan Pharmacy LLC - Abu Dhabi</v>
          </cell>
          <cell r="B1060" t="str">
            <v>NAS Administration Services</v>
          </cell>
          <cell r="C1060" t="str">
            <v>United Arab Emirates</v>
          </cell>
          <cell r="D1060" t="str">
            <v>Abu Dhabi</v>
          </cell>
          <cell r="E1060"/>
          <cell r="F1060" t="str">
            <v>Pharmacy</v>
          </cell>
          <cell r="G1060" t="str">
            <v>PF1144</v>
          </cell>
          <cell r="H1060">
            <v>43191</v>
          </cell>
          <cell r="I1060" t="str">
            <v>0097126722117</v>
          </cell>
          <cell r="J1060" t="str">
            <v xml:space="preserve">Al Noor Pharmacy
P.O. Box 46713
</v>
          </cell>
          <cell r="K1060"/>
          <cell r="L1060" t="str">
            <v>Right Health Group</v>
          </cell>
        </row>
        <row r="1061">
          <cell r="A1061" t="str">
            <v>Medstar Pharmacy (ICAD Res.) Mussafah - AUH</v>
          </cell>
          <cell r="B1061" t="str">
            <v>NAS Administration Services</v>
          </cell>
          <cell r="C1061" t="str">
            <v>United Arab Emirates</v>
          </cell>
          <cell r="D1061" t="str">
            <v>Abu Dhabi</v>
          </cell>
          <cell r="E1061"/>
          <cell r="F1061" t="str">
            <v>Pharmacy</v>
          </cell>
          <cell r="G1061" t="str">
            <v>PF2710</v>
          </cell>
          <cell r="H1061">
            <v>43191</v>
          </cell>
          <cell r="I1061" t="str">
            <v>97124066900</v>
          </cell>
          <cell r="J1061" t="str">
            <v>ICAD Residential City, ICAD City 1, Mussafah, Abu Dhabi</v>
          </cell>
          <cell r="K1061"/>
          <cell r="L1061" t="str">
            <v>Right Health Group</v>
          </cell>
        </row>
        <row r="1062">
          <cell r="A1062" t="str">
            <v>Medstar Pharmacy Sanaiya Al Ain LLC</v>
          </cell>
          <cell r="B1062" t="str">
            <v>NAS Administration Services</v>
          </cell>
          <cell r="C1062" t="str">
            <v>United Arab Emirates</v>
          </cell>
          <cell r="D1062" t="str">
            <v>Abu Dhabi</v>
          </cell>
          <cell r="E1062" t="str">
            <v>Al Ain City</v>
          </cell>
          <cell r="F1062" t="str">
            <v>Pharmacy</v>
          </cell>
          <cell r="G1062" t="str">
            <v>PF2576</v>
          </cell>
          <cell r="H1062">
            <v>43191</v>
          </cell>
          <cell r="I1062" t="str">
            <v>0097124066938</v>
          </cell>
          <cell r="J1062" t="str">
            <v xml:space="preserve">P.O. Box: 46713
</v>
          </cell>
          <cell r="K1062"/>
          <cell r="L1062" t="str">
            <v>Right Health Group</v>
          </cell>
        </row>
        <row r="1063">
          <cell r="A1063" t="str">
            <v>Mermaid Pharmacy - Abu Dhabi</v>
          </cell>
          <cell r="B1063" t="str">
            <v>NAS Administration Services</v>
          </cell>
          <cell r="C1063" t="str">
            <v>United Arab Emirates</v>
          </cell>
          <cell r="D1063" t="str">
            <v>Abu Dhabi</v>
          </cell>
          <cell r="E1063"/>
          <cell r="F1063" t="str">
            <v>Pharmacy</v>
          </cell>
          <cell r="G1063" t="str">
            <v>PF1096</v>
          </cell>
          <cell r="H1063">
            <v>39278</v>
          </cell>
          <cell r="I1063" t="str">
            <v>0097126663343</v>
          </cell>
          <cell r="J1063" t="str">
            <v xml:space="preserve">Ground Floor, Mermaid Buidling, Back side RAK BAnk, Khalidiya, ABu Dhabi PO Box 8132, </v>
          </cell>
          <cell r="K1063" t="str">
            <v xml:space="preserve">suspended due to lack of response on our unification emails </v>
          </cell>
          <cell r="L1063"/>
        </row>
        <row r="1064">
          <cell r="A1064" t="str">
            <v>Modern Dar Al Shifa Pharmacy (Musaffah)- Abu Dhabi</v>
          </cell>
          <cell r="B1064" t="str">
            <v>NAS Administration Services</v>
          </cell>
          <cell r="C1064" t="str">
            <v>United Arab Emirates</v>
          </cell>
          <cell r="D1064" t="str">
            <v>Abu Dhabi</v>
          </cell>
          <cell r="E1064"/>
          <cell r="F1064" t="str">
            <v>Pharmacy</v>
          </cell>
          <cell r="G1064" t="str">
            <v>PF1574</v>
          </cell>
          <cell r="H1064">
            <v>39992</v>
          </cell>
          <cell r="I1064" t="str">
            <v>0097125557939</v>
          </cell>
          <cell r="J1064" t="str">
            <v>Industrial Area 9, Musaffah
Near Dana hotel - Abu Dhabi
P.O. Box: 50585 Abu Dhabi</v>
          </cell>
          <cell r="K1064"/>
          <cell r="L1064" t="str">
            <v>Aster Group</v>
          </cell>
        </row>
        <row r="1065">
          <cell r="A1065" t="str">
            <v>Modern Dar Al Shifa Pharmacy - Abu Dhabi</v>
          </cell>
          <cell r="B1065" t="str">
            <v>NAS Administration Services</v>
          </cell>
          <cell r="C1065" t="str">
            <v>United Arab Emirates</v>
          </cell>
          <cell r="D1065" t="str">
            <v>Abu Dhabi</v>
          </cell>
          <cell r="E1065"/>
          <cell r="F1065" t="str">
            <v>Pharmacy</v>
          </cell>
          <cell r="G1065" t="str">
            <v>PF1304</v>
          </cell>
          <cell r="H1065">
            <v>36892</v>
          </cell>
          <cell r="I1065" t="str">
            <v>0097126446100</v>
          </cell>
          <cell r="J1065" t="str">
            <v xml:space="preserve">Al Yousef pharmacy Near Dana Hotel  tourist Club Area 
P.O. Box 34875
</v>
          </cell>
          <cell r="K1065"/>
          <cell r="L1065" t="str">
            <v>Aster Group</v>
          </cell>
        </row>
        <row r="1066">
          <cell r="A1066" t="str">
            <v>Modern Ibn Sina Pharmacy- Al Ain (Alphamed)</v>
          </cell>
          <cell r="B1066" t="str">
            <v>NAS Administration Services</v>
          </cell>
          <cell r="C1066" t="str">
            <v>United Arab Emirates</v>
          </cell>
          <cell r="D1066" t="str">
            <v>Abu Dhabi</v>
          </cell>
          <cell r="E1066" t="str">
            <v>Al Ain City</v>
          </cell>
          <cell r="F1066" t="str">
            <v>Pharmacy</v>
          </cell>
          <cell r="G1066" t="str">
            <v>PF1175</v>
          </cell>
          <cell r="H1066">
            <v>38466</v>
          </cell>
          <cell r="I1066" t="str">
            <v>0097137620605</v>
          </cell>
          <cell r="J1066" t="str">
            <v>Jimi Mall
P.O. Box: 23099</v>
          </cell>
          <cell r="K1066" t="str">
            <v>email id updated</v>
          </cell>
          <cell r="L1066" t="str">
            <v>Alphamed Group</v>
          </cell>
        </row>
        <row r="1067">
          <cell r="A1067" t="str">
            <v>Modern Pharmacy - Abu Dhabi</v>
          </cell>
          <cell r="B1067" t="str">
            <v>NAS Administration Services</v>
          </cell>
          <cell r="C1067" t="str">
            <v>United Arab Emirates</v>
          </cell>
          <cell r="D1067" t="str">
            <v>Abu Dhabi</v>
          </cell>
          <cell r="E1067"/>
          <cell r="F1067" t="str">
            <v>Pharmacy</v>
          </cell>
          <cell r="G1067" t="str">
            <v>PF1015</v>
          </cell>
          <cell r="H1067">
            <v>36892</v>
          </cell>
          <cell r="I1067" t="str">
            <v>0097126226646</v>
          </cell>
          <cell r="J1067" t="str">
            <v>P.O.Box 1586
Dubai-UAE</v>
          </cell>
          <cell r="K1067"/>
          <cell r="L1067" t="str">
            <v>Modern Pharmaceutical Co. (MPC)</v>
          </cell>
        </row>
        <row r="1068">
          <cell r="A1068" t="str">
            <v>Mother Pharmacy -Al Ain</v>
          </cell>
          <cell r="B1068" t="str">
            <v>NAS Administration Services</v>
          </cell>
          <cell r="C1068" t="str">
            <v>United Arab Emirates</v>
          </cell>
          <cell r="D1068" t="str">
            <v>Abu Dhabi</v>
          </cell>
          <cell r="E1068" t="str">
            <v>Al Ain City</v>
          </cell>
          <cell r="F1068" t="str">
            <v>Pharmacy</v>
          </cell>
          <cell r="G1068" t="str">
            <v>PF1457</v>
          </cell>
          <cell r="H1068">
            <v>42993</v>
          </cell>
          <cell r="I1068" t="str">
            <v>0097137515822</v>
          </cell>
          <cell r="J1068" t="str">
            <v>Main Street Meena Bazar Al Ain</v>
          </cell>
          <cell r="K1068"/>
          <cell r="L1068"/>
        </row>
        <row r="1069">
          <cell r="A1069" t="str">
            <v>Mubarak Pharmcy - Al Ain</v>
          </cell>
          <cell r="B1069" t="str">
            <v>NAS Administration Services</v>
          </cell>
          <cell r="C1069" t="str">
            <v>United Arab Emirates</v>
          </cell>
          <cell r="D1069" t="str">
            <v>Abu Dhabi</v>
          </cell>
          <cell r="E1069" t="str">
            <v>Al Ain City</v>
          </cell>
          <cell r="F1069" t="str">
            <v>Pharmacy</v>
          </cell>
          <cell r="G1069" t="str">
            <v>PF1389</v>
          </cell>
          <cell r="H1069">
            <v>40027</v>
          </cell>
          <cell r="I1069" t="str">
            <v>0097137642978</v>
          </cell>
          <cell r="J1069" t="str">
            <v>Po box 15488,
Al Ain, UAE</v>
          </cell>
          <cell r="K1069"/>
          <cell r="L1069" t="str">
            <v>MUBARAK MEDICAL GROUP</v>
          </cell>
        </row>
        <row r="1070">
          <cell r="A1070" t="str">
            <v>Munich Medical Center Pharmacy - Al Ain</v>
          </cell>
          <cell r="B1070" t="str">
            <v>NAS Administration Services</v>
          </cell>
          <cell r="C1070" t="str">
            <v>United Arab Emirates</v>
          </cell>
          <cell r="D1070" t="str">
            <v>Abu Dhabi</v>
          </cell>
          <cell r="E1070" t="str">
            <v>Al Ain City</v>
          </cell>
          <cell r="F1070" t="str">
            <v>Pharmacy</v>
          </cell>
          <cell r="G1070" t="str">
            <v>PF2927</v>
          </cell>
          <cell r="H1070">
            <v>42979</v>
          </cell>
          <cell r="I1070" t="str">
            <v>0097137138777</v>
          </cell>
          <cell r="J1070" t="str">
            <v>Falaj Hazzaa, Al Ain</v>
          </cell>
          <cell r="K1070"/>
          <cell r="L1070" t="str">
            <v>Al Madar Medical Group</v>
          </cell>
        </row>
        <row r="1071">
          <cell r="A1071" t="str">
            <v>NAHEL AL AIN PHARMACY LLC - AL AIN</v>
          </cell>
          <cell r="B1071" t="str">
            <v>NAS Administration Services</v>
          </cell>
          <cell r="C1071" t="str">
            <v>United Arab Emirates</v>
          </cell>
          <cell r="D1071" t="str">
            <v>Abu Dhabi</v>
          </cell>
          <cell r="E1071" t="str">
            <v>Al Ain City</v>
          </cell>
          <cell r="F1071" t="str">
            <v>Pharmacy</v>
          </cell>
          <cell r="G1071" t="str">
            <v>PF2567</v>
          </cell>
          <cell r="H1071">
            <v>44229</v>
          </cell>
          <cell r="I1071" t="str">
            <v>97137851188</v>
          </cell>
          <cell r="J1071" t="str">
            <v>Al Ain Ladies Club, Markhaniya, Al Ain</v>
          </cell>
          <cell r="K1071"/>
          <cell r="L1071" t="str">
            <v>Al Ain Pharmacy Group</v>
          </cell>
        </row>
        <row r="1072">
          <cell r="A1072" t="str">
            <v>NAZEK PHARMACY - AL AIN</v>
          </cell>
          <cell r="B1072" t="str">
            <v>NAS Administration Services</v>
          </cell>
          <cell r="C1072" t="str">
            <v>United Arab Emirates</v>
          </cell>
          <cell r="D1072" t="str">
            <v>Abu Dhabi</v>
          </cell>
          <cell r="E1072" t="str">
            <v>Al Ain City</v>
          </cell>
          <cell r="F1072" t="str">
            <v>Pharmacy</v>
          </cell>
          <cell r="G1072" t="str">
            <v>PF4005</v>
          </cell>
          <cell r="H1072">
            <v>44150</v>
          </cell>
          <cell r="I1072" t="str">
            <v>97137550009</v>
          </cell>
          <cell r="J1072" t="str">
            <v>Nazek medical center , Villa 25, Al Ain</v>
          </cell>
          <cell r="K1072" t="str">
            <v>FACILITY GROUP NAME UPDATED</v>
          </cell>
          <cell r="L1072" t="str">
            <v>Trust Vision Investment LLC</v>
          </cell>
        </row>
        <row r="1073">
          <cell r="A1073" t="str">
            <v>NEW AL AIN PHARMACY – BRANCH AL DHAHER - AL AIN</v>
          </cell>
          <cell r="B1073" t="str">
            <v>NAS Administration Services</v>
          </cell>
          <cell r="C1073" t="str">
            <v>United Arab Emirates</v>
          </cell>
          <cell r="D1073" t="str">
            <v>Abu Dhabi</v>
          </cell>
          <cell r="E1073"/>
          <cell r="F1073" t="str">
            <v>Pharmacy</v>
          </cell>
          <cell r="G1073" t="str">
            <v>PF3190</v>
          </cell>
          <cell r="H1073">
            <v>44229</v>
          </cell>
          <cell r="I1073" t="str">
            <v>97137516675</v>
          </cell>
          <cell r="J1073" t="str">
            <v>Al Daher, (after Barrari Mall) Al Ain</v>
          </cell>
          <cell r="K1073"/>
          <cell r="L1073" t="str">
            <v>Al Ain Pharmacy Group</v>
          </cell>
        </row>
        <row r="1074">
          <cell r="A1074" t="str">
            <v>NEXT HEALTH PHARMACY LLC (HAMEEM RD) ABU DHABI</v>
          </cell>
          <cell r="B1074" t="str">
            <v>NAS Administration Services</v>
          </cell>
          <cell r="C1074" t="str">
            <v>United Arab Emirates</v>
          </cell>
          <cell r="D1074" t="str">
            <v>Abu Dhabi</v>
          </cell>
          <cell r="E1074"/>
          <cell r="F1074" t="str">
            <v>Pharmacy</v>
          </cell>
          <cell r="G1074" t="str">
            <v>PF4055</v>
          </cell>
          <cell r="H1074">
            <v>44652</v>
          </cell>
          <cell r="I1074" t="str">
            <v>97128867332</v>
          </cell>
          <cell r="J1074" t="str">
            <v>HAMEEM ROAD, HAMEEM MALL, ABU DHABI</v>
          </cell>
          <cell r="K1074"/>
          <cell r="L1074"/>
        </row>
        <row r="1075">
          <cell r="A1075" t="str">
            <v>NMC Pharmacy - Branch 1 (Khalifa City) Abu Dhabi</v>
          </cell>
          <cell r="B1075" t="str">
            <v>NAS Administration Services</v>
          </cell>
          <cell r="C1075" t="str">
            <v>United Arab Emirates</v>
          </cell>
          <cell r="D1075" t="str">
            <v>Abu Dhabi</v>
          </cell>
          <cell r="E1075"/>
          <cell r="F1075" t="str">
            <v>Pharmacy</v>
          </cell>
          <cell r="G1075" t="str">
            <v>PF1345</v>
          </cell>
          <cell r="H1075">
            <v>41640</v>
          </cell>
          <cell r="I1075" t="str">
            <v>0097126179143</v>
          </cell>
          <cell r="J1075" t="str">
            <v xml:space="preserve"> NMC Royal Hospital, Khalifa City, Abu Dhabi</v>
          </cell>
          <cell r="K1075"/>
          <cell r="L1075" t="str">
            <v>NMC Group</v>
          </cell>
        </row>
        <row r="1076">
          <cell r="A1076" t="str">
            <v>NMC Pharmacy-Abu Dhabi</v>
          </cell>
          <cell r="B1076" t="str">
            <v>NAS Administration Services</v>
          </cell>
          <cell r="C1076" t="str">
            <v>United Arab Emirates</v>
          </cell>
          <cell r="D1076" t="str">
            <v>Abu Dhabi</v>
          </cell>
          <cell r="E1076"/>
          <cell r="F1076" t="str">
            <v>Pharmacy</v>
          </cell>
          <cell r="G1076" t="str">
            <v>PF1446</v>
          </cell>
          <cell r="H1076">
            <v>40725</v>
          </cell>
          <cell r="I1076" t="str">
            <v>0097126179820</v>
          </cell>
          <cell r="J1076" t="str">
            <v>Abu Dhabi, UAE</v>
          </cell>
          <cell r="K1076" t="str">
            <v>Provider email ID is updated</v>
          </cell>
          <cell r="L1076" t="str">
            <v>NMC Group</v>
          </cell>
        </row>
        <row r="1077">
          <cell r="A1077" t="str">
            <v>NOOR AL SHIFA PHARMACY (MUSSAFAH) ABU DHABI</v>
          </cell>
          <cell r="B1077" t="str">
            <v>NAS Administration Services</v>
          </cell>
          <cell r="C1077" t="str">
            <v>United Arab Emirates</v>
          </cell>
          <cell r="D1077" t="str">
            <v>Abu Dhabi</v>
          </cell>
          <cell r="E1077"/>
          <cell r="F1077" t="str">
            <v>Pharmacy</v>
          </cell>
          <cell r="G1077" t="str">
            <v>PF2949</v>
          </cell>
          <cell r="H1077">
            <v>44713</v>
          </cell>
          <cell r="I1077" t="str">
            <v>97124411413</v>
          </cell>
          <cell r="J1077" t="str">
            <v>STREET16, SYED AL GHANIM BUILDING, ABU DHABI</v>
          </cell>
          <cell r="K1077"/>
          <cell r="L1077"/>
        </row>
        <row r="1078">
          <cell r="A1078" t="str">
            <v>NOVOMED PHARMACY LLC - AL AIN</v>
          </cell>
          <cell r="B1078" t="str">
            <v>NAS Administration Services</v>
          </cell>
          <cell r="C1078" t="str">
            <v>United Arab Emirates</v>
          </cell>
          <cell r="D1078" t="str">
            <v>Abu Dhabi</v>
          </cell>
          <cell r="E1078" t="str">
            <v>Al Ain City</v>
          </cell>
          <cell r="F1078" t="str">
            <v>Pharmacy</v>
          </cell>
          <cell r="G1078" t="str">
            <v>PF3248</v>
          </cell>
          <cell r="H1078">
            <v>44348</v>
          </cell>
          <cell r="I1078" t="str">
            <v>97137222230</v>
          </cell>
          <cell r="J1078" t="str">
            <v xml:space="preserve">MOHAMMED IBN ZAYED AL AWWAL STREET
BUILDING NO-47
</v>
          </cell>
          <cell r="K1078"/>
          <cell r="L1078" t="str">
            <v>Novomed Centres</v>
          </cell>
        </row>
        <row r="1079">
          <cell r="A1079" t="str">
            <v>National Al Ain Pharmacy - Al Ain</v>
          </cell>
          <cell r="B1079" t="str">
            <v>NAS Administration Services</v>
          </cell>
          <cell r="C1079" t="str">
            <v>United Arab Emirates</v>
          </cell>
          <cell r="D1079" t="str">
            <v>Abu Dhabi</v>
          </cell>
          <cell r="E1079" t="str">
            <v>Al Ain City</v>
          </cell>
          <cell r="F1079" t="str">
            <v>Pharmacy</v>
          </cell>
          <cell r="G1079" t="str">
            <v>PF1418</v>
          </cell>
          <cell r="H1079">
            <v>42795</v>
          </cell>
          <cell r="I1079" t="str">
            <v>0097137627116</v>
          </cell>
          <cell r="J1079" t="str">
            <v xml:space="preserve">Hili, Al Ain
</v>
          </cell>
          <cell r="K1079"/>
          <cell r="L1079" t="str">
            <v>Al Ain Pharmacy Group</v>
          </cell>
        </row>
        <row r="1080">
          <cell r="A1080" t="str">
            <v>Natural Life Pharmacy - AUH</v>
          </cell>
          <cell r="B1080" t="str">
            <v>NAS Administration Services</v>
          </cell>
          <cell r="C1080" t="str">
            <v>United Arab Emirates</v>
          </cell>
          <cell r="D1080" t="str">
            <v>Abu Dhabi</v>
          </cell>
          <cell r="E1080"/>
          <cell r="F1080" t="str">
            <v>Pharmacy</v>
          </cell>
          <cell r="G1080" t="str">
            <v>PF2846</v>
          </cell>
          <cell r="H1080">
            <v>42552</v>
          </cell>
          <cell r="I1080" t="str">
            <v>0097120000000</v>
          </cell>
          <cell r="J1080" t="str">
            <v>Dalma Mall Abu Dhabi</v>
          </cell>
          <cell r="K1080"/>
          <cell r="L1080" t="str">
            <v>Life Home Group</v>
          </cell>
        </row>
        <row r="1081">
          <cell r="A1081" t="str">
            <v>New Abu Dhabi Pharmacy  (Al Falah St.) AUH</v>
          </cell>
          <cell r="B1081" t="str">
            <v>NAS Administration Services</v>
          </cell>
          <cell r="C1081" t="str">
            <v>United Arab Emirates</v>
          </cell>
          <cell r="D1081" t="str">
            <v>Abu Dhabi</v>
          </cell>
          <cell r="E1081"/>
          <cell r="F1081" t="str">
            <v>Pharmacy</v>
          </cell>
          <cell r="G1081" t="str">
            <v>PF1064</v>
          </cell>
          <cell r="H1081">
            <v>40179</v>
          </cell>
          <cell r="I1081" t="str">
            <v>97126777625</v>
          </cell>
          <cell r="J1081" t="str">
            <v>Next to Taha Medical Center, Al Falah Street (Old Passport Road) - Abu Dhabi</v>
          </cell>
          <cell r="K1081"/>
          <cell r="L1081" t="str">
            <v>Ahalia</v>
          </cell>
        </row>
        <row r="1082">
          <cell r="A1082" t="str">
            <v>New Al Ain Pharmacy - Al Ain</v>
          </cell>
          <cell r="B1082" t="str">
            <v>NAS Administration Services</v>
          </cell>
          <cell r="C1082" t="str">
            <v>United Arab Emirates</v>
          </cell>
          <cell r="D1082" t="str">
            <v>Abu Dhabi</v>
          </cell>
          <cell r="E1082" t="str">
            <v>Al Ain City</v>
          </cell>
          <cell r="F1082" t="str">
            <v>Pharmacy</v>
          </cell>
          <cell r="G1082" t="str">
            <v>PF1277</v>
          </cell>
          <cell r="H1082">
            <v>42795</v>
          </cell>
          <cell r="I1082" t="str">
            <v>0097137554440</v>
          </cell>
          <cell r="J1082" t="str">
            <v xml:space="preserve">Al Muwaiji, near City Center, Al Ain
</v>
          </cell>
          <cell r="K1082"/>
          <cell r="L1082" t="str">
            <v>Al Ain Pharmacy Group</v>
          </cell>
        </row>
        <row r="1083">
          <cell r="A1083" t="str">
            <v>New Al Daman Pharmacy - Abu Dhabi</v>
          </cell>
          <cell r="B1083" t="str">
            <v>NAS Administration Services</v>
          </cell>
          <cell r="C1083" t="str">
            <v>United Arab Emirates</v>
          </cell>
          <cell r="D1083" t="str">
            <v>Abu Dhabi</v>
          </cell>
          <cell r="E1083"/>
          <cell r="F1083" t="str">
            <v>Pharmacy</v>
          </cell>
          <cell r="G1083" t="str">
            <v>PF1576</v>
          </cell>
          <cell r="H1083">
            <v>40013</v>
          </cell>
          <cell r="I1083" t="str">
            <v>0097126216700</v>
          </cell>
          <cell r="J1083" t="str">
            <v>P. O. Box: 126941</v>
          </cell>
          <cell r="K1083"/>
          <cell r="L1083"/>
        </row>
        <row r="1084">
          <cell r="A1084" t="str">
            <v>New Al Manara Pharmacy - Abu Dhabi</v>
          </cell>
          <cell r="B1084" t="str">
            <v>NAS Administration Services</v>
          </cell>
          <cell r="C1084" t="str">
            <v>United Arab Emirates</v>
          </cell>
          <cell r="D1084" t="str">
            <v>Abu Dhabi</v>
          </cell>
          <cell r="E1084"/>
          <cell r="F1084" t="str">
            <v>Pharmacy</v>
          </cell>
          <cell r="G1084" t="str">
            <v>PF1284</v>
          </cell>
          <cell r="H1084">
            <v>36892</v>
          </cell>
          <cell r="I1084" t="str">
            <v>0097126815080</v>
          </cell>
          <cell r="J1084" t="str">
            <v>New Al Manara Pharmacy
P.O.Box 3084
Abu Dhabi-UAE</v>
          </cell>
          <cell r="K1084"/>
          <cell r="L1084" t="str">
            <v>Manara Pharmacy Group</v>
          </cell>
        </row>
        <row r="1085">
          <cell r="A1085" t="str">
            <v>New Al Sham Pharmacy- Abu Dhabi</v>
          </cell>
          <cell r="B1085" t="str">
            <v>NAS Administration Services</v>
          </cell>
          <cell r="C1085" t="str">
            <v>United Arab Emirates</v>
          </cell>
          <cell r="D1085" t="str">
            <v>Abu Dhabi</v>
          </cell>
          <cell r="E1085"/>
          <cell r="F1085" t="str">
            <v>Pharmacy</v>
          </cell>
          <cell r="G1085" t="str">
            <v>PF1237</v>
          </cell>
          <cell r="H1085">
            <v>39978</v>
          </cell>
          <cell r="I1085" t="str">
            <v>0097126262080</v>
          </cell>
          <cell r="J1085" t="str">
            <v>Abu Dhabi Island E09_02 sector Al salam street behind Lulu supermarket Russian Embassy area.
Abu Dhabi, UAE</v>
          </cell>
          <cell r="K1085"/>
          <cell r="L1085"/>
        </row>
        <row r="1086">
          <cell r="A1086" t="str">
            <v>New Amareeta Pharmacy - Abu Dhabi</v>
          </cell>
          <cell r="B1086" t="str">
            <v>NAS Administration Services</v>
          </cell>
          <cell r="C1086" t="str">
            <v>United Arab Emirates</v>
          </cell>
          <cell r="D1086" t="str">
            <v>Abu Dhabi</v>
          </cell>
          <cell r="E1086"/>
          <cell r="F1086" t="str">
            <v>Pharmacy</v>
          </cell>
          <cell r="G1086" t="str">
            <v>PF1370</v>
          </cell>
          <cell r="H1086">
            <v>38437</v>
          </cell>
          <cell r="I1086" t="str">
            <v>0097126668500</v>
          </cell>
          <cell r="J1086" t="str">
            <v>P.O.Box: 44391
Abu Dhbai
UAE</v>
          </cell>
          <cell r="K1086"/>
          <cell r="L1086"/>
        </row>
        <row r="1087">
          <cell r="A1087" t="str">
            <v>New Dar Nouri Pharmacy - Abu Dhabi</v>
          </cell>
          <cell r="B1087" t="str">
            <v>NAS Administration Services</v>
          </cell>
          <cell r="C1087" t="str">
            <v>United Arab Emirates</v>
          </cell>
          <cell r="D1087" t="str">
            <v>Abu Dhabi</v>
          </cell>
          <cell r="E1087"/>
          <cell r="F1087" t="str">
            <v>Pharmacy</v>
          </cell>
          <cell r="G1087" t="str">
            <v>PF1411</v>
          </cell>
          <cell r="H1087">
            <v>40247</v>
          </cell>
          <cell r="I1087" t="str">
            <v>0097126341436</v>
          </cell>
          <cell r="J1087" t="str">
            <v>P.O. Box: 26790, Khalidiya Street, Nxt to Fatima Super Market, Abu Dhabi</v>
          </cell>
          <cell r="K1087"/>
          <cell r="L1087"/>
        </row>
        <row r="1088">
          <cell r="A1088" t="str">
            <v>New Land Mark Plaza Pharmacy - Abu Dhabi</v>
          </cell>
          <cell r="B1088" t="str">
            <v>NAS Administration Services</v>
          </cell>
          <cell r="C1088" t="str">
            <v>United Arab Emirates</v>
          </cell>
          <cell r="D1088" t="str">
            <v>Abu Dhabi</v>
          </cell>
          <cell r="E1088"/>
          <cell r="F1088" t="str">
            <v>Pharmacy</v>
          </cell>
          <cell r="G1088" t="str">
            <v>PF1408</v>
          </cell>
          <cell r="H1088">
            <v>39736</v>
          </cell>
          <cell r="I1088" t="str">
            <v>0097126316886</v>
          </cell>
          <cell r="J1088" t="str">
            <v xml:space="preserve">P. O. Box: 46333_x000D_
Dalma Centre Building_x000D_
</v>
          </cell>
          <cell r="K1088"/>
          <cell r="L1088" t="str">
            <v>Land Mark Plaza</v>
          </cell>
        </row>
        <row r="1089">
          <cell r="A1089" t="str">
            <v>New Look Medical Center Pharmacy (Khaibsi) - Al Ain</v>
          </cell>
          <cell r="B1089" t="str">
            <v>NAS Administration Services</v>
          </cell>
          <cell r="C1089" t="str">
            <v>United Arab Emirates</v>
          </cell>
          <cell r="D1089" t="str">
            <v>Abu Dhabi</v>
          </cell>
          <cell r="E1089" t="str">
            <v>Al Ain City</v>
          </cell>
          <cell r="F1089" t="str">
            <v>Pharmacy</v>
          </cell>
          <cell r="G1089" t="str">
            <v>PF3076</v>
          </cell>
          <cell r="H1089">
            <v>43739</v>
          </cell>
          <cell r="I1089" t="str">
            <v>0097137633345</v>
          </cell>
          <cell r="J1089" t="str">
            <v>Front of Sheik Hazza Stadium Area, Khaibsi, Al Ain</v>
          </cell>
          <cell r="K1089" t="str">
            <v>FACILITY GROUP NAME UPDATED</v>
          </cell>
          <cell r="L1089" t="str">
            <v>Trust Vision Investment LLC</v>
          </cell>
        </row>
        <row r="1090">
          <cell r="A1090" t="str">
            <v>New Medical Center Pharmacy -Al Ain-NMC-Branch1</v>
          </cell>
          <cell r="B1090" t="str">
            <v>NAS Administration Services</v>
          </cell>
          <cell r="C1090" t="str">
            <v>United Arab Emirates</v>
          </cell>
          <cell r="D1090" t="str">
            <v>Abu Dhabi</v>
          </cell>
          <cell r="E1090" t="str">
            <v>Al Ain City</v>
          </cell>
          <cell r="F1090" t="str">
            <v>Pharmacy</v>
          </cell>
          <cell r="G1090" t="str">
            <v>PF2737</v>
          </cell>
          <cell r="H1090">
            <v>41974</v>
          </cell>
          <cell r="I1090" t="str">
            <v>0097137674404</v>
          </cell>
          <cell r="J1090" t="str">
            <v>Plot No. 230, Sector Shiebat Al Salam
Zone Sanaiya
Al Ain
P.O. Box: 222367</v>
          </cell>
          <cell r="K1090" t="str">
            <v>Temporarily closed w.e.f.12-May-2020</v>
          </cell>
          <cell r="L1090" t="str">
            <v>NMC Group</v>
          </cell>
        </row>
        <row r="1091">
          <cell r="A1091" t="str">
            <v>New Medical Centre Pharmacy - Al Ain</v>
          </cell>
          <cell r="B1091" t="str">
            <v>NAS Administration Services</v>
          </cell>
          <cell r="C1091" t="str">
            <v>United Arab Emirates</v>
          </cell>
          <cell r="D1091" t="str">
            <v>Abu Dhabi</v>
          </cell>
          <cell r="E1091" t="str">
            <v>Al Ain City</v>
          </cell>
          <cell r="F1091" t="str">
            <v>Pharmacy</v>
          </cell>
          <cell r="G1091" t="str">
            <v>PF1430</v>
          </cell>
          <cell r="H1091">
            <v>40725</v>
          </cell>
          <cell r="I1091" t="str">
            <v>0097137555999</v>
          </cell>
          <cell r="J1091" t="str">
            <v xml:space="preserve">Abu Dhabi UAEP.O Box 6222 NMC Member </v>
          </cell>
          <cell r="K1091"/>
          <cell r="L1091" t="str">
            <v>NMC Group</v>
          </cell>
        </row>
        <row r="1092">
          <cell r="A1092" t="str">
            <v>New National Medical Centre Pharmacy - Abu Dhabi</v>
          </cell>
          <cell r="B1092" t="str">
            <v>NAS Administration Services</v>
          </cell>
          <cell r="C1092" t="str">
            <v>United Arab Emirates</v>
          </cell>
          <cell r="D1092" t="str">
            <v>Abu Dhabi</v>
          </cell>
          <cell r="E1092"/>
          <cell r="F1092" t="str">
            <v>Pharmacy</v>
          </cell>
          <cell r="G1092" t="str">
            <v>PF1306</v>
          </cell>
          <cell r="H1092">
            <v>36892</v>
          </cell>
          <cell r="I1092" t="str">
            <v>0097125520100</v>
          </cell>
          <cell r="J1092" t="str">
            <v>New National Medical Centre Pharmacy_x000D_
P.O.Box. 30666_x000D_
Abu Dhabi, UAE</v>
          </cell>
          <cell r="K1092"/>
          <cell r="L1092" t="str">
            <v>National Hospital Group</v>
          </cell>
        </row>
        <row r="1093">
          <cell r="A1093" t="str">
            <v>New Pharmacy  -Abu Dhabi</v>
          </cell>
          <cell r="B1093" t="str">
            <v>NAS Administration Services</v>
          </cell>
          <cell r="C1093" t="str">
            <v>United Arab Emirates</v>
          </cell>
          <cell r="D1093" t="str">
            <v>Abu Dhabi</v>
          </cell>
          <cell r="E1093"/>
          <cell r="F1093" t="str">
            <v>Pharmacy</v>
          </cell>
          <cell r="G1093" t="str">
            <v>PF1022</v>
          </cell>
          <cell r="H1093">
            <v>36892</v>
          </cell>
          <cell r="I1093" t="str">
            <v>0097126322379</v>
          </cell>
          <cell r="J1093" t="str">
            <v>Mr Lokesh
New Pharmacy
P.O. Box 46222
Abu Dhabi-UAE</v>
          </cell>
          <cell r="K1093"/>
          <cell r="L1093" t="str">
            <v>NMC Group</v>
          </cell>
        </row>
        <row r="1094">
          <cell r="A1094" t="str">
            <v>New Pharmacy Branch 2 (Khalifa City) - Abu Dhabi</v>
          </cell>
          <cell r="B1094" t="str">
            <v>NAS Administration Services</v>
          </cell>
          <cell r="C1094" t="str">
            <v>United Arab Emirates</v>
          </cell>
          <cell r="D1094" t="str">
            <v>Abu Dhabi</v>
          </cell>
          <cell r="E1094"/>
          <cell r="F1094" t="str">
            <v>Pharmacy</v>
          </cell>
          <cell r="G1094" t="str">
            <v>PF2943</v>
          </cell>
          <cell r="H1094">
            <v>42552</v>
          </cell>
          <cell r="I1094" t="str">
            <v>0097126342877</v>
          </cell>
          <cell r="J1094" t="str">
            <v>Khalifa City - Plot No. P-1, SE - 4 16th Street Zone 135 Abu DhabiNMC Royal Hospital - Main Entrance</v>
          </cell>
          <cell r="K1094"/>
          <cell r="L1094" t="str">
            <v>NMC Group</v>
          </cell>
        </row>
        <row r="1095">
          <cell r="A1095" t="str">
            <v>New Pharmacy Company Branch 4 - Al Bateen St. - Abu Dhabi</v>
          </cell>
          <cell r="B1095" t="str">
            <v>NAS Administration Services</v>
          </cell>
          <cell r="C1095" t="str">
            <v>United Arab Emirates</v>
          </cell>
          <cell r="D1095" t="str">
            <v>Abu Dhabi</v>
          </cell>
          <cell r="E1095"/>
          <cell r="F1095" t="str">
            <v>Pharmacy</v>
          </cell>
          <cell r="G1095" t="str">
            <v>PF2940</v>
          </cell>
          <cell r="H1095">
            <v>42809</v>
          </cell>
          <cell r="I1095" t="str">
            <v>0097125133103</v>
          </cell>
          <cell r="J1095" t="str">
            <v>king Abdulah Bin Abdulaziz Al Saud Street, Al Bateen</v>
          </cell>
          <cell r="K1095" t="str">
            <v>Temporarily closed w.e.f. 30-June-2020</v>
          </cell>
          <cell r="L1095" t="str">
            <v>NMC Group</v>
          </cell>
        </row>
        <row r="1096">
          <cell r="A1096" t="str">
            <v>New Pharmacy Company WLL - Branch 8 - Abu Dhabi</v>
          </cell>
          <cell r="B1096" t="str">
            <v>NAS Administration Services</v>
          </cell>
          <cell r="C1096" t="str">
            <v>United Arab Emirates</v>
          </cell>
          <cell r="D1096" t="str">
            <v>Abu Dhabi</v>
          </cell>
          <cell r="E1096"/>
          <cell r="F1096" t="str">
            <v>Pharmacy</v>
          </cell>
          <cell r="G1096" t="str">
            <v>PF3184</v>
          </cell>
          <cell r="H1096">
            <v>43862</v>
          </cell>
          <cell r="I1096" t="str">
            <v>0097128859403</v>
          </cell>
          <cell r="J1096" t="str">
            <v>Opposite Deerfields Mall, C170, Shahama, Abu Dhabi</v>
          </cell>
          <cell r="K1096" t="str">
            <v>UPDATEC TRADE AND FACILITY LICENSE ATTACHED</v>
          </cell>
          <cell r="L1096" t="str">
            <v>NMC-Bareen Cluster</v>
          </cell>
        </row>
        <row r="1097">
          <cell r="A1097" t="str">
            <v>New Pharmacy Company WLL Branch 7 - Abu Dhabi</v>
          </cell>
          <cell r="B1097" t="str">
            <v>NAS Administration Services</v>
          </cell>
          <cell r="C1097" t="str">
            <v>United Arab Emirates</v>
          </cell>
          <cell r="D1097" t="str">
            <v>Abu Dhabi</v>
          </cell>
          <cell r="E1097"/>
          <cell r="F1097" t="str">
            <v>Pharmacy</v>
          </cell>
          <cell r="G1097" t="str">
            <v>PF3102</v>
          </cell>
          <cell r="H1097">
            <v>43862</v>
          </cell>
          <cell r="I1097" t="str">
            <v>0097126144951</v>
          </cell>
          <cell r="J1097" t="str">
            <v>Near International Community School, Al Faris Street, Karama, Abu Dhabi</v>
          </cell>
          <cell r="K1097"/>
          <cell r="L1097" t="str">
            <v>NMC-Bareen Cluster</v>
          </cell>
        </row>
        <row r="1098">
          <cell r="A1098" t="str">
            <v>New Pharmacy Wll- Branch 1 - Abu Dhabi</v>
          </cell>
          <cell r="B1098" t="str">
            <v>NAS Administration Services</v>
          </cell>
          <cell r="C1098" t="str">
            <v>United Arab Emirates</v>
          </cell>
          <cell r="D1098" t="str">
            <v>Abu Dhabi</v>
          </cell>
          <cell r="E1098"/>
          <cell r="F1098" t="str">
            <v>Pharmacy</v>
          </cell>
          <cell r="G1098" t="str">
            <v>PF2849</v>
          </cell>
          <cell r="H1098">
            <v>42461</v>
          </cell>
          <cell r="I1098" t="str">
            <v>0097126228666</v>
          </cell>
          <cell r="J1098" t="str">
            <v>Khalifa City Plot No. P-1 SE - 4 16th Street Zone 135</v>
          </cell>
          <cell r="K1098"/>
          <cell r="L1098" t="str">
            <v>NMC Group</v>
          </cell>
        </row>
        <row r="1099">
          <cell r="A1099" t="str">
            <v>Nidham Ghiyathi Pharmacy- Abu Dhabi</v>
          </cell>
          <cell r="B1099" t="str">
            <v>NAS Administration Services</v>
          </cell>
          <cell r="C1099" t="str">
            <v>United Arab Emirates</v>
          </cell>
          <cell r="D1099" t="str">
            <v>Abu Dhabi</v>
          </cell>
          <cell r="E1099"/>
          <cell r="F1099" t="str">
            <v>Pharmacy</v>
          </cell>
          <cell r="G1099" t="str">
            <v>PF2611</v>
          </cell>
          <cell r="H1099">
            <v>41897</v>
          </cell>
          <cell r="I1099" t="str">
            <v>0097128741791</v>
          </cell>
          <cell r="J1099" t="str">
            <v xml:space="preserve">MAIN MARKET NEAR NBAD, GHIYATHI CITY,
P.O. BOX: 79450, ABU DHABI
</v>
          </cell>
          <cell r="K1099"/>
          <cell r="L1099"/>
        </row>
        <row r="1100">
          <cell r="A1100" t="str">
            <v>Noor Al Ahli Pharmacy - Al Ain</v>
          </cell>
          <cell r="B1100" t="str">
            <v>NAS Administration Services</v>
          </cell>
          <cell r="C1100" t="str">
            <v>United Arab Emirates</v>
          </cell>
          <cell r="D1100" t="str">
            <v>Abu Dhabi</v>
          </cell>
          <cell r="E1100" t="str">
            <v>Al Ain City</v>
          </cell>
          <cell r="F1100" t="str">
            <v>Pharmacy</v>
          </cell>
          <cell r="G1100" t="str">
            <v>PF2791</v>
          </cell>
          <cell r="H1100">
            <v>43146</v>
          </cell>
          <cell r="I1100" t="str">
            <v>0097137673627</v>
          </cell>
          <cell r="J1100" t="str">
            <v xml:space="preserve">Building #243-A, Sanaya, Al Ain, Abu Dhabi
</v>
          </cell>
          <cell r="K1100"/>
          <cell r="L1100" t="str">
            <v>Ahalia</v>
          </cell>
        </row>
        <row r="1101">
          <cell r="A1101" t="str">
            <v>Noor Al Ahli Pharmacy Branch 1 - Abu Dhabi</v>
          </cell>
          <cell r="B1101" t="str">
            <v>NAS Administration Services</v>
          </cell>
          <cell r="C1101" t="str">
            <v>United Arab Emirates</v>
          </cell>
          <cell r="D1101" t="str">
            <v>Abu Dhabi</v>
          </cell>
          <cell r="E1101" t="str">
            <v>Mussafah</v>
          </cell>
          <cell r="F1101" t="str">
            <v>Pharmacy</v>
          </cell>
          <cell r="G1101" t="str">
            <v>PF2902</v>
          </cell>
          <cell r="H1101">
            <v>43146</v>
          </cell>
          <cell r="I1101" t="str">
            <v>0097126146723</v>
          </cell>
          <cell r="J1101" t="str">
            <v xml:space="preserve">M Floor, Gate #1, Inside Mall, Musaffah, ICAD Residential City, AUH 
</v>
          </cell>
          <cell r="K1101"/>
          <cell r="L1101" t="str">
            <v>Ahalia</v>
          </cell>
        </row>
        <row r="1102">
          <cell r="A1102" t="str">
            <v>Noor Al Ahli Pharmacy Branch 2 - Abu Dhabi</v>
          </cell>
          <cell r="B1102" t="str">
            <v>NAS Administration Services</v>
          </cell>
          <cell r="C1102" t="str">
            <v>United Arab Emirates</v>
          </cell>
          <cell r="D1102" t="str">
            <v>Abu Dhabi</v>
          </cell>
          <cell r="E1102" t="str">
            <v>Mussafah</v>
          </cell>
          <cell r="F1102" t="str">
            <v>Pharmacy</v>
          </cell>
          <cell r="G1102" t="str">
            <v>PF2984</v>
          </cell>
          <cell r="H1102">
            <v>43146</v>
          </cell>
          <cell r="I1102" t="str">
            <v>0097125522309</v>
          </cell>
          <cell r="J1102" t="str">
            <v xml:space="preserve">M Shabiyah, Building #C-5, Musaffah, AUH
</v>
          </cell>
          <cell r="K1102"/>
          <cell r="L1102" t="str">
            <v>Ahalia</v>
          </cell>
        </row>
        <row r="1103">
          <cell r="A1103" t="str">
            <v>Noor Al Ahli Pharmacy Branch 3 - Abu Dhabi</v>
          </cell>
          <cell r="B1103" t="str">
            <v>NAS Administration Services</v>
          </cell>
          <cell r="C1103" t="str">
            <v>United Arab Emirates</v>
          </cell>
          <cell r="D1103" t="str">
            <v>Abu Dhabi</v>
          </cell>
          <cell r="E1103"/>
          <cell r="F1103" t="str">
            <v>Pharmacy</v>
          </cell>
          <cell r="G1103" t="str">
            <v>PF2980</v>
          </cell>
          <cell r="H1103">
            <v>43146</v>
          </cell>
          <cell r="I1103" t="str">
            <v>0097126263305</v>
          </cell>
          <cell r="J1103" t="str">
            <v xml:space="preserve">Ground Floor, Ahmed Mohamed HArool Al Qubaisi Bldg., Sector 6, Plot # C13, Hamdan Street, AUH 
PO Box: 2419
</v>
          </cell>
          <cell r="K1103"/>
          <cell r="L1103" t="str">
            <v>Ahalia</v>
          </cell>
        </row>
        <row r="1104">
          <cell r="A1104" t="str">
            <v>Noor Al Ahli Pharmacy Branch 4 - Abu Dhabi</v>
          </cell>
          <cell r="B1104" t="str">
            <v>NAS Administration Services</v>
          </cell>
          <cell r="C1104" t="str">
            <v>United Arab Emirates</v>
          </cell>
          <cell r="D1104" t="str">
            <v>Abu Dhabi</v>
          </cell>
          <cell r="E1104"/>
          <cell r="F1104" t="str">
            <v>Pharmacy</v>
          </cell>
          <cell r="G1104" t="str">
            <v>PF2999</v>
          </cell>
          <cell r="H1104">
            <v>43146</v>
          </cell>
          <cell r="I1104" t="str">
            <v>0097125668124</v>
          </cell>
          <cell r="J1104" t="str">
            <v xml:space="preserve">Baniyas West, Abu Dhabi PO Box: 2419	
</v>
          </cell>
          <cell r="K1104"/>
          <cell r="L1104" t="str">
            <v>Ahalia</v>
          </cell>
        </row>
        <row r="1105">
          <cell r="A1105" t="str">
            <v>Noor Al Ahli Pharmacy Branch 6 - Abu Dhabi</v>
          </cell>
          <cell r="B1105" t="str">
            <v>NAS Administration Services</v>
          </cell>
          <cell r="C1105" t="str">
            <v>United Arab Emirates</v>
          </cell>
          <cell r="D1105" t="str">
            <v>Abu Dhabi</v>
          </cell>
          <cell r="E1105"/>
          <cell r="F1105" t="str">
            <v>Pharmacy</v>
          </cell>
          <cell r="G1105" t="str">
            <v>PF3058</v>
          </cell>
          <cell r="H1105">
            <v>43146</v>
          </cell>
          <cell r="I1105" t="str">
            <v>0097126210524</v>
          </cell>
          <cell r="J1105" t="str">
            <v>Opposite Home Center, Hamdan Street, Abu Dhabi</v>
          </cell>
          <cell r="K1105"/>
          <cell r="L1105" t="str">
            <v>Ahalia</v>
          </cell>
        </row>
        <row r="1106">
          <cell r="A1106" t="str">
            <v>Noor Al Ahli Pharmacy Branch 7 - Abu Dhabi</v>
          </cell>
          <cell r="B1106" t="str">
            <v>NAS Administration Services</v>
          </cell>
          <cell r="C1106" t="str">
            <v>United Arab Emirates</v>
          </cell>
          <cell r="D1106" t="str">
            <v>Abu Dhabi</v>
          </cell>
          <cell r="E1106"/>
          <cell r="F1106" t="str">
            <v>Pharmacy</v>
          </cell>
          <cell r="G1106" t="str">
            <v>PF3057</v>
          </cell>
          <cell r="H1106">
            <v>43146</v>
          </cell>
          <cell r="I1106" t="str">
            <v>0097126269545</v>
          </cell>
          <cell r="J1106" t="str">
            <v>Ground Floor, Ahalia Hospital, Hamdan Street,AUH PO Box: 2419</v>
          </cell>
          <cell r="K1106"/>
          <cell r="L1106" t="str">
            <v>Ahalia</v>
          </cell>
        </row>
        <row r="1107">
          <cell r="A1107" t="str">
            <v>Noor Al Hayat Pharmacy - Abu Dhabi</v>
          </cell>
          <cell r="B1107" t="str">
            <v>NAS Administration Services</v>
          </cell>
          <cell r="C1107" t="str">
            <v>United Arab Emirates</v>
          </cell>
          <cell r="D1107" t="str">
            <v>Abu Dhabi</v>
          </cell>
          <cell r="E1107"/>
          <cell r="F1107" t="str">
            <v>Pharmacy</v>
          </cell>
          <cell r="G1107" t="str">
            <v>PF2580</v>
          </cell>
          <cell r="H1107">
            <v>42475</v>
          </cell>
          <cell r="I1107" t="str">
            <v>0097125527454</v>
          </cell>
          <cell r="J1107" t="str">
            <v>Mussafah 10, Abu Dhabi next to Al Noor Hospital</v>
          </cell>
          <cell r="K1107"/>
          <cell r="L1107"/>
        </row>
        <row r="1108">
          <cell r="A1108" t="str">
            <v>Noor Alahli Pharmacy - Branch 5  (Ahalia Group)</v>
          </cell>
          <cell r="B1108" t="str">
            <v>NAS Administration Services</v>
          </cell>
          <cell r="C1108" t="str">
            <v>United Arab Emirates</v>
          </cell>
          <cell r="D1108" t="str">
            <v>Abu Dhabi</v>
          </cell>
          <cell r="E1108"/>
          <cell r="F1108" t="str">
            <v>Pharmacy</v>
          </cell>
          <cell r="G1108" t="str">
            <v>PF3055</v>
          </cell>
          <cell r="H1108">
            <v>44119</v>
          </cell>
          <cell r="I1108" t="str">
            <v>97125831929</v>
          </cell>
          <cell r="J1108" t="str">
            <v xml:space="preserve">BANIYAS WEST, NEAR DAR-AL-ULOOM SCHOOL, BANIYAS, ABU DHABI  </v>
          </cell>
          <cell r="K1108"/>
          <cell r="L1108" t="str">
            <v>Ahalia</v>
          </cell>
        </row>
        <row r="1109">
          <cell r="A1109" t="str">
            <v>Noor Alahli Pharmacy - Branch 8  (Ahalia Group)</v>
          </cell>
          <cell r="B1109" t="str">
            <v>NAS Administration Services</v>
          </cell>
          <cell r="C1109" t="str">
            <v>United Arab Emirates</v>
          </cell>
          <cell r="D1109" t="str">
            <v>Abu Dhabi</v>
          </cell>
          <cell r="E1109"/>
          <cell r="F1109" t="str">
            <v>Pharmacy</v>
          </cell>
          <cell r="G1109" t="str">
            <v>PF3061</v>
          </cell>
          <cell r="H1109">
            <v>44119</v>
          </cell>
          <cell r="I1109" t="str">
            <v>97126410170</v>
          </cell>
          <cell r="J1109" t="str">
            <v xml:space="preserve">MARFA SOUQ, OPP ABUSAEED MOSQUE, MIRFA  </v>
          </cell>
          <cell r="K1109"/>
          <cell r="L1109" t="str">
            <v>Ahalia</v>
          </cell>
        </row>
        <row r="1110">
          <cell r="A1110" t="str">
            <v>Oasis Hospital Pharmacy-Al Ain</v>
          </cell>
          <cell r="B1110" t="str">
            <v>NAS Administration Services</v>
          </cell>
          <cell r="C1110" t="str">
            <v>United Arab Emirates</v>
          </cell>
          <cell r="D1110" t="str">
            <v>Abu Dhabi</v>
          </cell>
          <cell r="E1110" t="str">
            <v>Al Ain City</v>
          </cell>
          <cell r="F1110" t="str">
            <v>Pharmacy</v>
          </cell>
          <cell r="G1110" t="str">
            <v>PF1223</v>
          </cell>
          <cell r="H1110">
            <v>41275</v>
          </cell>
          <cell r="I1110" t="str">
            <v>0097137221251</v>
          </cell>
          <cell r="J1110" t="str">
            <v>Sanaiya Street,opp etisalat, PO.Box : 1016, Al Ain</v>
          </cell>
          <cell r="K1110"/>
          <cell r="L1110"/>
        </row>
        <row r="1111">
          <cell r="A1111" t="str">
            <v>Orchid Pharmacy - Abu Dhabi</v>
          </cell>
          <cell r="B1111" t="str">
            <v>NAS Administration Services</v>
          </cell>
          <cell r="C1111" t="str">
            <v>United Arab Emirates</v>
          </cell>
          <cell r="D1111" t="str">
            <v>Abu Dhabi</v>
          </cell>
          <cell r="E1111"/>
          <cell r="F1111" t="str">
            <v>Pharmacy</v>
          </cell>
          <cell r="G1111" t="str">
            <v>PF2742</v>
          </cell>
          <cell r="H1111">
            <v>43327</v>
          </cell>
          <cell r="I1111" t="str">
            <v>0097124431090</v>
          </cell>
          <cell r="J1111" t="str">
            <v>Asma Al emarta Building, Near Al Wadi Furniture, Jareeda Ittehda Street, Maroor Road, Abu Dhabi</v>
          </cell>
          <cell r="K1111"/>
          <cell r="L1111"/>
        </row>
        <row r="1112">
          <cell r="A1112" t="str">
            <v>Oxford Pharmacy (Muroor Road) Abu Dhabi</v>
          </cell>
          <cell r="B1112" t="str">
            <v>NAS Administration Services</v>
          </cell>
          <cell r="C1112" t="str">
            <v>United Arab Emirates</v>
          </cell>
          <cell r="D1112" t="str">
            <v>Abu Dhabi</v>
          </cell>
          <cell r="E1112"/>
          <cell r="F1112" t="str">
            <v>Pharmacy</v>
          </cell>
          <cell r="G1112" t="str">
            <v>PF1466</v>
          </cell>
          <cell r="H1112">
            <v>41178</v>
          </cell>
          <cell r="I1112" t="str">
            <v>0097124489191</v>
          </cell>
          <cell r="J1112" t="str">
            <v>Al Muroor Road, Near Emirates General market</v>
          </cell>
          <cell r="K1112"/>
          <cell r="L1112" t="str">
            <v>NMC-Bareen Cluster</v>
          </cell>
        </row>
        <row r="1113">
          <cell r="A1113" t="str">
            <v>PHARMACY EXCELLENCY GHAYATHI POLY CLINICS (AL DHAFRAH) ABU DHABI</v>
          </cell>
          <cell r="B1113" t="str">
            <v>NAS Administration Services</v>
          </cell>
          <cell r="C1113" t="str">
            <v>United Arab Emirates</v>
          </cell>
          <cell r="D1113" t="str">
            <v>Abu Dhabi</v>
          </cell>
          <cell r="E1113" t="str">
            <v>Western Region</v>
          </cell>
          <cell r="F1113" t="str">
            <v>Pharmacy</v>
          </cell>
          <cell r="G1113" t="str">
            <v>PF2750</v>
          </cell>
          <cell r="H1113">
            <v>42689</v>
          </cell>
          <cell r="I1113" t="str">
            <v>97126777676</v>
          </cell>
          <cell r="J1113" t="str">
            <v>KHALIFA COMPLEX D&amp;E FLOOR 14 LAND NUMBER C 81, AL DHAFRAH, ABU DHABI</v>
          </cell>
          <cell r="K1113"/>
          <cell r="L1113" t="str">
            <v>EXCELLENCY GHAYATHI POLY CLINICS</v>
          </cell>
        </row>
        <row r="1114">
          <cell r="A1114" t="str">
            <v>PHILOSOPHY OF MEDICINE PHARMACY (AL HISN) ABU DHABI</v>
          </cell>
          <cell r="B1114" t="str">
            <v>NAS Administration Services</v>
          </cell>
          <cell r="C1114" t="str">
            <v>United Arab Emirates</v>
          </cell>
          <cell r="D1114" t="str">
            <v>Abu Dhabi</v>
          </cell>
          <cell r="E1114"/>
          <cell r="F1114" t="str">
            <v>Pharmacy</v>
          </cell>
          <cell r="G1114" t="str">
            <v>PF3166</v>
          </cell>
          <cell r="H1114">
            <v>44880</v>
          </cell>
          <cell r="I1114" t="str">
            <v>97126669823</v>
          </cell>
          <cell r="J1114" t="str">
            <v>AL NASR STREET BUILDING, AL HISN, ABU DHABI</v>
          </cell>
          <cell r="K1114"/>
          <cell r="L1114"/>
        </row>
        <row r="1115">
          <cell r="A1115" t="str">
            <v>PHOENIX HOSPITAL PHARMACY (Al Bustan Hospital Pharmacy)- Abu Dhabi</v>
          </cell>
          <cell r="B1115" t="str">
            <v>NAS Administration Services</v>
          </cell>
          <cell r="C1115" t="str">
            <v>United Arab Emirates</v>
          </cell>
          <cell r="D1115" t="str">
            <v>Abu Dhabi</v>
          </cell>
          <cell r="E1115" t="str">
            <v>Mussafah</v>
          </cell>
          <cell r="F1115" t="str">
            <v>Pharmacy</v>
          </cell>
          <cell r="G1115" t="str">
            <v>PF2995</v>
          </cell>
          <cell r="H1115">
            <v>43132</v>
          </cell>
          <cell r="I1115" t="str">
            <v>0097126151515</v>
          </cell>
          <cell r="J1115" t="str">
            <v>M-10, Shabiyah, Musaffah, Abu Dhabi</v>
          </cell>
          <cell r="K1115"/>
          <cell r="L1115" t="str">
            <v>Ahalia</v>
          </cell>
        </row>
        <row r="1116">
          <cell r="A1116" t="str">
            <v>Pharmacy - Mediclinic Hospitals (Al Khair ) - Al Ain</v>
          </cell>
          <cell r="B1116" t="str">
            <v>NAS Administration Services</v>
          </cell>
          <cell r="C1116" t="str">
            <v>United Arab Emirates</v>
          </cell>
          <cell r="D1116" t="str">
            <v>Abu Dhabi</v>
          </cell>
          <cell r="E1116" t="str">
            <v>Al Ain City</v>
          </cell>
          <cell r="F1116" t="str">
            <v>Pharmacy</v>
          </cell>
          <cell r="G1116" t="str">
            <v>PF2700</v>
          </cell>
          <cell r="H1116">
            <v>43556</v>
          </cell>
          <cell r="I1116" t="str">
            <v>0097137012509</v>
          </cell>
          <cell r="J1116" t="str">
            <v>Al Khrair, Al Ain- Bawadi Mall (same building as Union National Bank) Zayed Bin Sultan Street (# 137)</v>
          </cell>
          <cell r="K1116"/>
          <cell r="L1116" t="str">
            <v>Mediclinic Group - Abu Dhabi</v>
          </cell>
        </row>
        <row r="1117">
          <cell r="A1117" t="str">
            <v>Pharmacy Blue Moon - Abu Dhabi</v>
          </cell>
          <cell r="B1117" t="str">
            <v>NAS Administration Services</v>
          </cell>
          <cell r="C1117" t="str">
            <v>United Arab Emirates</v>
          </cell>
          <cell r="D1117" t="str">
            <v>Abu Dhabi</v>
          </cell>
          <cell r="E1117"/>
          <cell r="F1117" t="str">
            <v>Pharmacy</v>
          </cell>
          <cell r="G1117" t="str">
            <v>PF2711</v>
          </cell>
          <cell r="H1117">
            <v>42139</v>
          </cell>
          <cell r="I1117" t="str">
            <v>0097124412882</v>
          </cell>
          <cell r="J1117" t="str">
            <v>Al Dafah Street
P.O. Box: 29946
Abu Dhabi</v>
          </cell>
          <cell r="K1117"/>
          <cell r="L1117"/>
        </row>
        <row r="1118">
          <cell r="A1118" t="str">
            <v>Prestige Pharmacy - Abu Dhabi</v>
          </cell>
          <cell r="B1118" t="str">
            <v>NAS Administration Services</v>
          </cell>
          <cell r="C1118" t="str">
            <v>United Arab Emirates</v>
          </cell>
          <cell r="D1118" t="str">
            <v>Abu Dhabi</v>
          </cell>
          <cell r="E1118"/>
          <cell r="F1118" t="str">
            <v>Pharmacy</v>
          </cell>
          <cell r="G1118" t="str">
            <v>PF2812</v>
          </cell>
          <cell r="H1118">
            <v>42505</v>
          </cell>
          <cell r="I1118" t="str">
            <v>0097125858588</v>
          </cell>
          <cell r="J1118" t="str">
            <v xml:space="preserve">Baniyas West, Kabrat, PO Box: 10343, Abu Dhabi  
</v>
          </cell>
          <cell r="K1118"/>
          <cell r="L1118"/>
        </row>
        <row r="1119">
          <cell r="A1119" t="str">
            <v>Pride Pharmacy - Al Ain</v>
          </cell>
          <cell r="B1119" t="str">
            <v>NAS Administration Services</v>
          </cell>
          <cell r="C1119" t="str">
            <v>United Arab Emirates</v>
          </cell>
          <cell r="D1119" t="str">
            <v>Abu Dhabi</v>
          </cell>
          <cell r="E1119" t="str">
            <v>Al Ain City</v>
          </cell>
          <cell r="F1119" t="str">
            <v>Pharmacy</v>
          </cell>
          <cell r="G1119" t="str">
            <v>PF2887</v>
          </cell>
          <cell r="H1119">
            <v>42552</v>
          </cell>
          <cell r="I1119" t="str">
            <v>0097137998706</v>
          </cell>
          <cell r="J1119" t="str">
            <v>Hili Sanaiya, Near KM Hypermarket beside Pride Medical Center, Al Ain</v>
          </cell>
          <cell r="K1119"/>
          <cell r="L1119"/>
        </row>
        <row r="1120">
          <cell r="A1120" t="str">
            <v>Prime Cure Pharmacy - Abu Dhabi</v>
          </cell>
          <cell r="B1120" t="str">
            <v>NAS Administration Services</v>
          </cell>
          <cell r="C1120" t="str">
            <v>United Arab Emirates</v>
          </cell>
          <cell r="D1120" t="str">
            <v>Abu Dhabi</v>
          </cell>
          <cell r="E1120"/>
          <cell r="F1120" t="str">
            <v>Pharmacy</v>
          </cell>
          <cell r="G1120" t="str">
            <v>PF1649</v>
          </cell>
          <cell r="H1120">
            <v>43511</v>
          </cell>
          <cell r="I1120" t="str">
            <v>0097126342424</v>
          </cell>
          <cell r="J1120" t="str">
            <v xml:space="preserve">Mezar Salem Building. (No C -  35) 
Al Falah (Jawazat) Street, 
P.O Box No. 31691 
</v>
          </cell>
          <cell r="K1120"/>
          <cell r="L1120"/>
        </row>
        <row r="1121">
          <cell r="A1121" t="str">
            <v>Prime London Pharmacy  - Abu Dhabi</v>
          </cell>
          <cell r="B1121" t="str">
            <v>NAS Administration Services</v>
          </cell>
          <cell r="C1121" t="str">
            <v>United Arab Emirates</v>
          </cell>
          <cell r="D1121" t="str">
            <v>Abu Dhabi</v>
          </cell>
          <cell r="E1121"/>
          <cell r="F1121" t="str">
            <v>Pharmacy</v>
          </cell>
          <cell r="G1121" t="str">
            <v>PF2817</v>
          </cell>
          <cell r="H1121">
            <v>42475</v>
          </cell>
          <cell r="I1121" t="str">
            <v>0097124443034</v>
          </cell>
          <cell r="J1121" t="str">
            <v>Khalifa Bin Shakboot street no. 10 Al Manaseer Villa No. 253, Abu Dhabi</v>
          </cell>
          <cell r="K1121"/>
          <cell r="L1121"/>
        </row>
        <row r="1122">
          <cell r="A1122" t="str">
            <v>QUEENS PHARMACY (MUSAFFAH) ABU DHABI</v>
          </cell>
          <cell r="B1122" t="str">
            <v>NAS Administration Services</v>
          </cell>
          <cell r="C1122" t="str">
            <v>United Arab Emirates</v>
          </cell>
          <cell r="D1122" t="str">
            <v>Abu Dhabi</v>
          </cell>
          <cell r="E1122"/>
          <cell r="F1122" t="str">
            <v>Pharmacy</v>
          </cell>
          <cell r="G1122" t="str">
            <v>PF3201</v>
          </cell>
          <cell r="H1122">
            <v>44835</v>
          </cell>
          <cell r="I1122" t="str">
            <v>97125522252</v>
          </cell>
          <cell r="J1122" t="str">
            <v xml:space="preserve">MD BIN ZAYED CITY SECTOR 3 OPP CAPITAL MALL
</v>
          </cell>
          <cell r="K1122"/>
          <cell r="L1122" t="str">
            <v>NEW HYDERABAD CLINIC</v>
          </cell>
        </row>
        <row r="1123">
          <cell r="A1123" t="str">
            <v>Rafa Pharmacy - Al Ain</v>
          </cell>
          <cell r="B1123" t="str">
            <v>NAS Administration Services</v>
          </cell>
          <cell r="C1123" t="str">
            <v>United Arab Emirates</v>
          </cell>
          <cell r="D1123" t="str">
            <v>Abu Dhabi</v>
          </cell>
          <cell r="E1123" t="str">
            <v>Al Ain City</v>
          </cell>
          <cell r="F1123" t="str">
            <v>Pharmacy</v>
          </cell>
          <cell r="G1123" t="str">
            <v>PF1198</v>
          </cell>
          <cell r="H1123">
            <v>39722</v>
          </cell>
          <cell r="I1123" t="str">
            <v>0097137657006</v>
          </cell>
          <cell r="J1123" t="str">
            <v xml:space="preserve">Near Golden fork restaurant - Al Ain
</v>
          </cell>
          <cell r="K1123"/>
          <cell r="L1123" t="str">
            <v>Aster Group</v>
          </cell>
        </row>
        <row r="1124">
          <cell r="A1124" t="str">
            <v>Rainbow City Pharmacy LLC - Abu Dhabi</v>
          </cell>
          <cell r="B1124" t="str">
            <v>NAS Administration Services</v>
          </cell>
          <cell r="C1124" t="str">
            <v>United Arab Emirates</v>
          </cell>
          <cell r="D1124" t="str">
            <v>Abu Dhabi</v>
          </cell>
          <cell r="E1124"/>
          <cell r="F1124" t="str">
            <v>Pharmacy</v>
          </cell>
          <cell r="G1124" t="str">
            <v>PF1749</v>
          </cell>
          <cell r="H1124">
            <v>43282</v>
          </cell>
          <cell r="I1124" t="str">
            <v>0097125542322</v>
          </cell>
          <cell r="J1124" t="str">
            <v>Mussafah Sanaiya, M-4, Near Royal Grand Hypermarket, Abu Dhabi</v>
          </cell>
          <cell r="K1124"/>
          <cell r="L1124"/>
        </row>
        <row r="1125">
          <cell r="A1125" t="str">
            <v>Real 7 Pharmacy DMCC Branch (Masdar City) Abu Dhabi</v>
          </cell>
          <cell r="B1125" t="str">
            <v>NAS Administration Services</v>
          </cell>
          <cell r="C1125" t="str">
            <v>United Arab Emirates</v>
          </cell>
          <cell r="D1125" t="str">
            <v>Abu Dhabi</v>
          </cell>
          <cell r="E1125"/>
          <cell r="F1125" t="str">
            <v>Pharmacy</v>
          </cell>
          <cell r="G1125" t="str">
            <v>PF3207</v>
          </cell>
          <cell r="H1125">
            <v>43617</v>
          </cell>
          <cell r="I1125" t="str">
            <v>0097145610000</v>
          </cell>
          <cell r="J1125" t="str">
            <v>Unit No. M032, Ground Floor, My City Centre Masdar, Masdar City, Abu Dhabi</v>
          </cell>
          <cell r="K1125"/>
          <cell r="L1125" t="str">
            <v>Life Home Group</v>
          </cell>
        </row>
        <row r="1126">
          <cell r="A1126" t="str">
            <v>Roots Pharmacy (Al Sarooj St) Al Ain</v>
          </cell>
          <cell r="B1126" t="str">
            <v>NAS Administration Services</v>
          </cell>
          <cell r="C1126" t="str">
            <v>United Arab Emirates</v>
          </cell>
          <cell r="D1126" t="str">
            <v>Abu Dhabi</v>
          </cell>
          <cell r="E1126"/>
          <cell r="F1126" t="str">
            <v>Pharmacy</v>
          </cell>
          <cell r="G1126" t="str">
            <v>PF1338</v>
          </cell>
          <cell r="H1126">
            <v>43358</v>
          </cell>
          <cell r="I1126" t="str">
            <v>0097137377168</v>
          </cell>
          <cell r="J1126" t="str">
            <v>Al Sarooj Street, Al Niyadat, Al Ain</v>
          </cell>
          <cell r="K1126"/>
          <cell r="L1126"/>
        </row>
        <row r="1127">
          <cell r="A1127" t="str">
            <v>SARHAD PHARMACY - ABU DHABI</v>
          </cell>
          <cell r="B1127" t="str">
            <v>NAS Administration Services</v>
          </cell>
          <cell r="C1127" t="str">
            <v>United Arab Emirates</v>
          </cell>
          <cell r="D1127" t="str">
            <v>Abu Dhabi</v>
          </cell>
          <cell r="E1127"/>
          <cell r="F1127" t="str">
            <v>Pharmacy</v>
          </cell>
          <cell r="G1127" t="str">
            <v>PF2673</v>
          </cell>
          <cell r="H1127">
            <v>44319</v>
          </cell>
          <cell r="I1127" t="str">
            <v>97125551429</v>
          </cell>
          <cell r="J1127" t="str">
            <v xml:space="preserve">MUSAFFAH SANAIYA 2, M2
STREET #18
</v>
          </cell>
          <cell r="K1127"/>
          <cell r="L1127" t="str">
            <v>SARHAD MEDICAL CENTER</v>
          </cell>
        </row>
        <row r="1128">
          <cell r="A1128" t="str">
            <v>STANLI DOT PHARMACY (MUSAFFAH) ABU DHABI</v>
          </cell>
          <cell r="B1128" t="str">
            <v>NAS Administration Services</v>
          </cell>
          <cell r="C1128" t="str">
            <v>United Arab Emirates</v>
          </cell>
          <cell r="D1128" t="str">
            <v>Abu Dhabi</v>
          </cell>
          <cell r="E1128"/>
          <cell r="F1128" t="str">
            <v>Pharmacy</v>
          </cell>
          <cell r="G1128" t="str">
            <v>PF5078</v>
          </cell>
          <cell r="H1128">
            <v>44515</v>
          </cell>
          <cell r="I1128" t="str">
            <v>9715466488</v>
          </cell>
          <cell r="J1128" t="str">
            <v xml:space="preserve">MUSSAFA M11, ABU DHABI. U.A.E.
</v>
          </cell>
          <cell r="K1128"/>
          <cell r="L1128"/>
        </row>
        <row r="1129">
          <cell r="A1129" t="str">
            <v>SUPERCARE PHARMACY - BRANCH OF ABU DHABI 6 (AL MUNEERA ISLAND) ABU DHABI</v>
          </cell>
          <cell r="B1129" t="str">
            <v>NAS Administration Services</v>
          </cell>
          <cell r="C1129" t="str">
            <v>United Arab Emirates</v>
          </cell>
          <cell r="D1129" t="str">
            <v>Abu Dhabi</v>
          </cell>
          <cell r="E1129"/>
          <cell r="F1129" t="str">
            <v>Pharmacy</v>
          </cell>
          <cell r="G1129" t="str">
            <v>PF5206</v>
          </cell>
          <cell r="H1129">
            <v>44819</v>
          </cell>
          <cell r="I1129" t="str">
            <v>9726265645</v>
          </cell>
          <cell r="J1129" t="str">
            <v>SHOP# B-106, AL MUNEERA ISLAND, ABU DHABI</v>
          </cell>
          <cell r="K1129"/>
          <cell r="L1129" t="str">
            <v>Supercare Pharmacy</v>
          </cell>
        </row>
        <row r="1130">
          <cell r="A1130" t="str">
            <v>SUPERCARE PHARMACY - BRANCH OF ABU DHABI 7 (YAS MALL) ABU DHABI</v>
          </cell>
          <cell r="B1130" t="str">
            <v>NAS Administration Services</v>
          </cell>
          <cell r="C1130" t="str">
            <v>United Arab Emirates</v>
          </cell>
          <cell r="D1130" t="str">
            <v>Abu Dhabi</v>
          </cell>
          <cell r="E1130"/>
          <cell r="F1130" t="str">
            <v>Pharmacy</v>
          </cell>
          <cell r="G1130" t="str">
            <v>PF5207</v>
          </cell>
          <cell r="H1130">
            <v>44819</v>
          </cell>
          <cell r="I1130" t="str">
            <v>97126220988</v>
          </cell>
          <cell r="J1130" t="str">
            <v>SHOP# G-039, YAS MALL, YAS ISLAND, ABU DHABI</v>
          </cell>
          <cell r="K1130"/>
          <cell r="L1130" t="str">
            <v>Supercare Pharmacy</v>
          </cell>
        </row>
        <row r="1131">
          <cell r="A1131" t="str">
            <v>SUPERCARE PHARMACY - BRANCH OF ABU DHABI 8 (AL REEM ISLAND) ABU DHABI</v>
          </cell>
          <cell r="B1131" t="str">
            <v>NAS Administration Services</v>
          </cell>
          <cell r="C1131" t="str">
            <v>United Arab Emirates</v>
          </cell>
          <cell r="D1131" t="str">
            <v>Abu Dhabi</v>
          </cell>
          <cell r="E1131"/>
          <cell r="F1131" t="str">
            <v>Pharmacy</v>
          </cell>
          <cell r="G1131" t="str">
            <v>PF5246</v>
          </cell>
          <cell r="H1131">
            <v>44819</v>
          </cell>
          <cell r="I1131" t="str">
            <v>97143504500</v>
          </cell>
          <cell r="J1131" t="str">
            <v>SHOP# G-13, AL REEM ISLAND, ABU DHABI</v>
          </cell>
          <cell r="K1131"/>
          <cell r="L1131" t="str">
            <v>Supercare Pharmacy</v>
          </cell>
        </row>
        <row r="1132">
          <cell r="A1132" t="str">
            <v>SUPERCARE PHARMACY - BRANCH OF ABU DHABI 9 (YAS ISLAND) ABU DHABI</v>
          </cell>
          <cell r="B1132" t="str">
            <v>NAS Administration Services</v>
          </cell>
          <cell r="C1132" t="str">
            <v>United Arab Emirates</v>
          </cell>
          <cell r="D1132" t="str">
            <v>Abu Dhabi</v>
          </cell>
          <cell r="E1132"/>
          <cell r="F1132" t="str">
            <v>Pharmacy</v>
          </cell>
          <cell r="G1132" t="str">
            <v>PF5252</v>
          </cell>
          <cell r="H1132">
            <v>44819</v>
          </cell>
          <cell r="I1132" t="str">
            <v>97143504500</v>
          </cell>
          <cell r="J1132" t="str">
            <v>UNIT# RETAIL-03, WATERS EDGE BUILDING, YAS ISLAND, ABU DHABI</v>
          </cell>
          <cell r="K1132"/>
          <cell r="L1132" t="str">
            <v>Supercare Pharmacy</v>
          </cell>
        </row>
        <row r="1133">
          <cell r="A1133" t="str">
            <v>Saad Pharmacy - Abu Dhabi</v>
          </cell>
          <cell r="B1133" t="str">
            <v>NAS Administration Services</v>
          </cell>
          <cell r="C1133" t="str">
            <v>United Arab Emirates</v>
          </cell>
          <cell r="D1133" t="str">
            <v>Abu Dhabi</v>
          </cell>
          <cell r="E1133"/>
          <cell r="F1133" t="str">
            <v>Pharmacy</v>
          </cell>
          <cell r="G1133" t="str">
            <v>PF1164</v>
          </cell>
          <cell r="H1133">
            <v>37622</v>
          </cell>
          <cell r="I1133" t="str">
            <v>0097126277332</v>
          </cell>
          <cell r="J1133" t="str">
            <v>P.O.Box: 2871
Abu Dhabi, UAE</v>
          </cell>
          <cell r="K1133"/>
          <cell r="L1133"/>
        </row>
        <row r="1134">
          <cell r="A1134" t="str">
            <v>Sahara Pharmacy (Musaffah) - Abu Dhabi</v>
          </cell>
          <cell r="B1134" t="str">
            <v>NAS Administration Services</v>
          </cell>
          <cell r="C1134" t="str">
            <v>United Arab Emirates</v>
          </cell>
          <cell r="D1134" t="str">
            <v>Abu Dhabi</v>
          </cell>
          <cell r="E1134"/>
          <cell r="F1134" t="str">
            <v>Pharmacy</v>
          </cell>
          <cell r="G1134" t="str">
            <v>PF2639</v>
          </cell>
          <cell r="H1134">
            <v>43600</v>
          </cell>
          <cell r="I1134" t="str">
            <v>0097125556393</v>
          </cell>
          <cell r="J1134" t="str">
            <v>P.O. Box: 9239, M44, Musaffah, Abu Dhabi</v>
          </cell>
          <cell r="K1134" t="str">
            <v>provider email ID is updated</v>
          </cell>
          <cell r="L1134" t="str">
            <v>Sahara Medical Center Group</v>
          </cell>
        </row>
        <row r="1135">
          <cell r="A1135" t="str">
            <v>Sama Al Ain Pharmacy Llc</v>
          </cell>
          <cell r="B1135" t="str">
            <v>NAS Administration Services</v>
          </cell>
          <cell r="C1135" t="str">
            <v>United Arab Emirates</v>
          </cell>
          <cell r="D1135" t="str">
            <v>Abu Dhabi</v>
          </cell>
          <cell r="E1135"/>
          <cell r="F1135" t="str">
            <v>Pharmacy</v>
          </cell>
          <cell r="G1135" t="str">
            <v>PF1681</v>
          </cell>
          <cell r="H1135">
            <v>44229</v>
          </cell>
          <cell r="I1135" t="str">
            <v>97137619858</v>
          </cell>
          <cell r="J1135" t="str">
            <v>AYLA HOTEL AL AIN, 1ST FLOOR KHALIFA IBN ZAYED, AL AWWAL STREET</v>
          </cell>
          <cell r="K1135"/>
          <cell r="L1135" t="str">
            <v>Al Ain Pharmacy Group</v>
          </cell>
        </row>
        <row r="1136">
          <cell r="A1136" t="str">
            <v>Sama Alshamkha Pharmacy - Abu Dhabi</v>
          </cell>
          <cell r="B1136" t="str">
            <v>NAS Administration Services</v>
          </cell>
          <cell r="C1136" t="str">
            <v>United Arab Emirates</v>
          </cell>
          <cell r="D1136" t="str">
            <v>Abu Dhabi</v>
          </cell>
          <cell r="E1136"/>
          <cell r="F1136" t="str">
            <v>Pharmacy</v>
          </cell>
          <cell r="G1136" t="str">
            <v>PF2810</v>
          </cell>
          <cell r="H1136">
            <v>42339</v>
          </cell>
          <cell r="I1136" t="str">
            <v>0097125866019</v>
          </cell>
          <cell r="J1136" t="str">
            <v xml:space="preserve">AlShamkha Near ADNOC technical Insitute , Behind Al Qima School 
</v>
          </cell>
          <cell r="K1136"/>
          <cell r="L1136"/>
        </row>
        <row r="1137">
          <cell r="A1137" t="str">
            <v>Sands Pharmacy - Abu Dhabi</v>
          </cell>
          <cell r="B1137" t="str">
            <v>NAS Administration Services</v>
          </cell>
          <cell r="C1137" t="str">
            <v>United Arab Emirates</v>
          </cell>
          <cell r="D1137" t="str">
            <v>Abu Dhabi</v>
          </cell>
          <cell r="E1137"/>
          <cell r="F1137" t="str">
            <v>Pharmacy</v>
          </cell>
          <cell r="G1137" t="str">
            <v>PF1256</v>
          </cell>
          <cell r="H1137">
            <v>37082</v>
          </cell>
          <cell r="I1137" t="str">
            <v>0097126425688</v>
          </cell>
          <cell r="J1137" t="str">
            <v>P.O.Box.8189
Abu Dhabi, UAE</v>
          </cell>
          <cell r="K1137"/>
          <cell r="L1137" t="str">
            <v>NMC-Bareen Cluster</v>
          </cell>
        </row>
        <row r="1138">
          <cell r="A1138" t="str">
            <v>Sea City Pharmacy (Mussafah) AUH</v>
          </cell>
          <cell r="B1138" t="str">
            <v>NAS Administration Services</v>
          </cell>
          <cell r="C1138" t="str">
            <v>United Arab Emirates</v>
          </cell>
          <cell r="D1138" t="str">
            <v>Abu Dhabi</v>
          </cell>
          <cell r="E1138"/>
          <cell r="F1138" t="str">
            <v>Pharmacy</v>
          </cell>
          <cell r="G1138" t="str">
            <v>PF2672</v>
          </cell>
          <cell r="H1138">
            <v>41912</v>
          </cell>
          <cell r="I1138" t="str">
            <v>97125528871</v>
          </cell>
          <cell r="J1138" t="str">
            <v>5 Street. M 17, Mussafah, Abu Dhabi</v>
          </cell>
          <cell r="K1138"/>
          <cell r="L1138" t="str">
            <v>Hameem Pharmacy Group</v>
          </cell>
        </row>
        <row r="1139">
          <cell r="A1139" t="str">
            <v>Sea City Pharmacy - Abu Dhabi</v>
          </cell>
          <cell r="B1139" t="str">
            <v>NAS Administration Services</v>
          </cell>
          <cell r="C1139" t="str">
            <v>United Arab Emirates</v>
          </cell>
          <cell r="D1139" t="str">
            <v>Abu Dhabi</v>
          </cell>
          <cell r="E1139" t="str">
            <v>Mussafah</v>
          </cell>
          <cell r="F1139" t="str">
            <v>Pharmacy</v>
          </cell>
          <cell r="G1139" t="str">
            <v>PF2653</v>
          </cell>
          <cell r="H1139">
            <v>41912</v>
          </cell>
          <cell r="I1139" t="str">
            <v>0097125528801</v>
          </cell>
          <cell r="J1139" t="str">
            <v>12th Street, M-17, Musaffah, Abu Dhabi</v>
          </cell>
          <cell r="K1139"/>
          <cell r="L1139" t="str">
            <v>Hameem Pharmacy Group</v>
          </cell>
        </row>
        <row r="1140">
          <cell r="A1140" t="str">
            <v>Seha Emirates Pharmacy LLC - Abu Dhabi</v>
          </cell>
          <cell r="B1140" t="str">
            <v>NAS Administration Services</v>
          </cell>
          <cell r="C1140" t="str">
            <v>United Arab Emirates</v>
          </cell>
          <cell r="D1140" t="str">
            <v>Abu Dhabi</v>
          </cell>
          <cell r="E1140"/>
          <cell r="F1140" t="str">
            <v>Pharmacy</v>
          </cell>
          <cell r="G1140" t="str">
            <v>PF1729</v>
          </cell>
          <cell r="H1140">
            <v>40969</v>
          </cell>
          <cell r="I1140" t="str">
            <v>0097124451669</v>
          </cell>
          <cell r="J1140" t="str">
            <v>Al Nahyan Camp Area, Abu Dhabi</v>
          </cell>
          <cell r="K1140"/>
          <cell r="L1140" t="str">
            <v>Ibn Nafees Group</v>
          </cell>
        </row>
        <row r="1141">
          <cell r="A1141" t="str">
            <v>Select Pharmacy L.Lc</v>
          </cell>
          <cell r="B1141" t="str">
            <v>NAS Administration Services</v>
          </cell>
          <cell r="C1141" t="str">
            <v>United Arab Emirates</v>
          </cell>
          <cell r="D1141" t="str">
            <v>Abu Dhabi</v>
          </cell>
          <cell r="E1141"/>
          <cell r="F1141" t="str">
            <v>Pharmacy</v>
          </cell>
          <cell r="G1141" t="str">
            <v>PF2946</v>
          </cell>
          <cell r="H1141">
            <v>44593</v>
          </cell>
          <cell r="I1141" t="str">
            <v>97125540446</v>
          </cell>
          <cell r="J1141" t="str">
            <v xml:space="preserve">GROUND FLOOR, SHOPE-5,  M-10, MUSSAFAH  </v>
          </cell>
          <cell r="K1141"/>
          <cell r="L1141" t="str">
            <v>Famous MC Group</v>
          </cell>
        </row>
        <row r="1142">
          <cell r="A1142" t="str">
            <v>Sky Community Pharmacy - Abu Dhabi</v>
          </cell>
          <cell r="B1142" t="str">
            <v>NAS Administration Services</v>
          </cell>
          <cell r="C1142" t="str">
            <v>United Arab Emirates</v>
          </cell>
          <cell r="D1142" t="str">
            <v>Abu Dhabi</v>
          </cell>
          <cell r="E1142"/>
          <cell r="F1142" t="str">
            <v>Pharmacy</v>
          </cell>
          <cell r="G1142" t="str">
            <v>PF1754</v>
          </cell>
          <cell r="H1142">
            <v>42948</v>
          </cell>
          <cell r="I1142" t="str">
            <v>0097126760880</v>
          </cell>
          <cell r="J1142" t="str">
            <v xml:space="preserve">Sun &amp; Sky Tower, Al Reem Island, Abu Dhabi
</v>
          </cell>
          <cell r="K1142"/>
          <cell r="L1142" t="str">
            <v>community solutions</v>
          </cell>
        </row>
        <row r="1143">
          <cell r="A1143" t="str">
            <v>Smart Health Pharmacy - Abu Dhabi</v>
          </cell>
          <cell r="B1143" t="str">
            <v>NAS Administration Services</v>
          </cell>
          <cell r="C1143" t="str">
            <v>United Arab Emirates</v>
          </cell>
          <cell r="D1143" t="str">
            <v>Abu Dhabi</v>
          </cell>
          <cell r="E1143"/>
          <cell r="F1143" t="str">
            <v>Pharmacy</v>
          </cell>
          <cell r="G1143" t="str">
            <v>PF2591</v>
          </cell>
          <cell r="H1143">
            <v>43205</v>
          </cell>
          <cell r="I1143" t="str">
            <v>0097125851800</v>
          </cell>
          <cell r="J1143" t="str">
            <v>Baniyas East, Mafraq Abu Dhabi</v>
          </cell>
          <cell r="K1143"/>
          <cell r="L1143" t="str">
            <v>INDUS MEDICAL CENTRE</v>
          </cell>
        </row>
        <row r="1144">
          <cell r="A1144" t="str">
            <v>Sofitel Pharmacy - Al Ain</v>
          </cell>
          <cell r="B1144" t="str">
            <v>NAS Administration Services</v>
          </cell>
          <cell r="C1144" t="str">
            <v>United Arab Emirates</v>
          </cell>
          <cell r="D1144" t="str">
            <v>Abu Dhabi</v>
          </cell>
          <cell r="E1144" t="str">
            <v>Al Ain City</v>
          </cell>
          <cell r="F1144" t="str">
            <v>Pharmacy</v>
          </cell>
          <cell r="G1144" t="str">
            <v>PF1474</v>
          </cell>
          <cell r="H1144">
            <v>42795</v>
          </cell>
          <cell r="I1144" t="str">
            <v>0097137676439</v>
          </cell>
          <cell r="J1144" t="str">
            <v xml:space="preserve">Abela Supermarket, Maqam, Al Ain	
</v>
          </cell>
          <cell r="K1144"/>
          <cell r="L1144" t="str">
            <v>Al Ain Pharmacy Group</v>
          </cell>
        </row>
        <row r="1145">
          <cell r="A1145" t="str">
            <v>Specialized Medical Care Hospital Pharmacy- Al Ain</v>
          </cell>
          <cell r="B1145" t="str">
            <v>NAS Administration Services</v>
          </cell>
          <cell r="C1145" t="str">
            <v>United Arab Emirates</v>
          </cell>
          <cell r="D1145" t="str">
            <v>Abu Dhabi</v>
          </cell>
          <cell r="E1145" t="str">
            <v>Al Ain City</v>
          </cell>
          <cell r="F1145" t="str">
            <v>Pharmacy</v>
          </cell>
          <cell r="G1145" t="str">
            <v>PF1265</v>
          </cell>
          <cell r="H1145">
            <v>41275</v>
          </cell>
          <cell r="I1145" t="str">
            <v>0097137552291</v>
          </cell>
          <cell r="J1145" t="str">
            <v>Specialized Medical Care Hospital Al AIn</v>
          </cell>
          <cell r="K1145" t="str">
            <v>FACILITY RE-CATEGORIZED TO RN1 W.E.F. 01 OCTOBER 2021</v>
          </cell>
          <cell r="L1145" t="str">
            <v>SMCH GROUP</v>
          </cell>
        </row>
        <row r="1146">
          <cell r="A1146" t="str">
            <v>Star Al Ahalia Pharmacy - Abu Dhabi</v>
          </cell>
          <cell r="B1146" t="str">
            <v>NAS Administration Services</v>
          </cell>
          <cell r="C1146" t="str">
            <v>United Arab Emirates</v>
          </cell>
          <cell r="D1146" t="str">
            <v>Abu Dhabi</v>
          </cell>
          <cell r="E1146"/>
          <cell r="F1146" t="str">
            <v>Pharmacy</v>
          </cell>
          <cell r="G1146" t="str">
            <v>PF2983</v>
          </cell>
          <cell r="H1146">
            <v>43146</v>
          </cell>
          <cell r="I1146" t="str">
            <v>00097128744060</v>
          </cell>
          <cell r="J1146" t="str">
            <v xml:space="preserve">C76, Near Gayathi Market, Gayathi, Abu Dhabi PO Box: 2419	
</v>
          </cell>
          <cell r="K1146"/>
          <cell r="L1146" t="str">
            <v>Ahalia</v>
          </cell>
        </row>
        <row r="1147">
          <cell r="A1147" t="str">
            <v>Summer Land Pharmacy - Abu Dhabi</v>
          </cell>
          <cell r="B1147" t="str">
            <v>NAS Administration Services</v>
          </cell>
          <cell r="C1147" t="str">
            <v>United Arab Emirates</v>
          </cell>
          <cell r="D1147" t="str">
            <v>Abu Dhabi</v>
          </cell>
          <cell r="E1147"/>
          <cell r="F1147" t="str">
            <v>Pharmacy</v>
          </cell>
          <cell r="G1147" t="str">
            <v>PF3038</v>
          </cell>
          <cell r="H1147">
            <v>43040</v>
          </cell>
          <cell r="I1147" t="str">
            <v>0097125848733</v>
          </cell>
          <cell r="J1147" t="str">
            <v>Villa No. 39, 15th Street, Shakhbout City, Khalifa City B, Abu Dhabi</v>
          </cell>
          <cell r="K1147"/>
          <cell r="L1147" t="str">
            <v>Summer Land Medical Center</v>
          </cell>
        </row>
        <row r="1148">
          <cell r="A1148" t="str">
            <v>Super Care Pharmacy - Branch of Abu Dhabi 1</v>
          </cell>
          <cell r="B1148" t="str">
            <v>NAS Administration Services</v>
          </cell>
          <cell r="C1148" t="str">
            <v>United Arab Emirates</v>
          </cell>
          <cell r="D1148" t="str">
            <v>Abu Dhabi</v>
          </cell>
          <cell r="E1148"/>
          <cell r="F1148" t="str">
            <v>Pharmacy</v>
          </cell>
          <cell r="G1148" t="str">
            <v>PF2740</v>
          </cell>
          <cell r="H1148">
            <v>42444</v>
          </cell>
          <cell r="I1148" t="str">
            <v>0097125651654</v>
          </cell>
          <cell r="J1148" t="str">
            <v>Yas Mall, Al Shahma, Abu Dhabi</v>
          </cell>
          <cell r="K1148"/>
          <cell r="L1148" t="str">
            <v>Supercare Pharmacy</v>
          </cell>
        </row>
        <row r="1149">
          <cell r="A1149" t="str">
            <v>Super Care Pharmacy - Branch of Abu Dhabi 2</v>
          </cell>
          <cell r="B1149" t="str">
            <v>NAS Administration Services</v>
          </cell>
          <cell r="C1149" t="str">
            <v>United Arab Emirates</v>
          </cell>
          <cell r="D1149" t="str">
            <v>Abu Dhabi</v>
          </cell>
          <cell r="E1149"/>
          <cell r="F1149" t="str">
            <v>Pharmacy</v>
          </cell>
          <cell r="G1149" t="str">
            <v>PF2771</v>
          </cell>
          <cell r="H1149">
            <v>42444</v>
          </cell>
          <cell r="I1149" t="str">
            <v>0097126653350</v>
          </cell>
          <cell r="J1149" t="str">
            <v>Dalma Mall Al Mussafah ABu Dhabi</v>
          </cell>
          <cell r="K1149"/>
          <cell r="L1149" t="str">
            <v>Supercare Pharmacy</v>
          </cell>
        </row>
        <row r="1150">
          <cell r="A1150" t="str">
            <v xml:space="preserve">Super Care Pharmacy - Branch of Abu Dhabi 3 </v>
          </cell>
          <cell r="B1150" t="str">
            <v>NAS Administration Services</v>
          </cell>
          <cell r="C1150" t="str">
            <v>United Arab Emirates</v>
          </cell>
          <cell r="D1150" t="str">
            <v>Abu Dhabi</v>
          </cell>
          <cell r="E1150"/>
          <cell r="F1150" t="str">
            <v>Pharmacy</v>
          </cell>
          <cell r="G1150" t="str">
            <v>PF2971</v>
          </cell>
          <cell r="H1150">
            <v>42658</v>
          </cell>
          <cell r="I1150" t="str">
            <v>0097125821044</v>
          </cell>
          <cell r="J1150" t="str">
            <v>Al Reef Community, Al Shhama, Abu Dhabi</v>
          </cell>
          <cell r="K1150"/>
          <cell r="L1150" t="str">
            <v>Supercare Pharmacy</v>
          </cell>
        </row>
        <row r="1151">
          <cell r="A1151" t="str">
            <v>SuperCare Pharmacy - Branch Of Abu Dhabi 5</v>
          </cell>
          <cell r="B1151" t="str">
            <v>NAS Administration Services</v>
          </cell>
          <cell r="C1151" t="str">
            <v>United Arab Emirates</v>
          </cell>
          <cell r="D1151" t="str">
            <v>Abu Dhabi</v>
          </cell>
          <cell r="E1151"/>
          <cell r="F1151" t="str">
            <v>Pharmacy</v>
          </cell>
          <cell r="G1151" t="str">
            <v>PF5060</v>
          </cell>
          <cell r="H1151">
            <v>44484</v>
          </cell>
          <cell r="I1151" t="str">
            <v>97143504500</v>
          </cell>
          <cell r="J1151" t="str">
            <v xml:space="preserve">Al Wahda Mall, Al Asalah Street, Abu Dhabi
</v>
          </cell>
          <cell r="K1151"/>
          <cell r="L1151" t="str">
            <v>Supercare Pharmacy</v>
          </cell>
        </row>
        <row r="1152">
          <cell r="A1152" t="str">
            <v>SuperCare Pharmacy LLC - Branch Of Abu Dhabi 4 (Abu Dhabi Mall)</v>
          </cell>
          <cell r="B1152" t="str">
            <v>NAS Administration Services</v>
          </cell>
          <cell r="C1152" t="str">
            <v>United Arab Emirates</v>
          </cell>
          <cell r="D1152" t="str">
            <v>Abu Dhabi</v>
          </cell>
          <cell r="E1152"/>
          <cell r="F1152" t="str">
            <v>Pharmacy</v>
          </cell>
          <cell r="G1152" t="str">
            <v>PF5063</v>
          </cell>
          <cell r="H1152">
            <v>44531</v>
          </cell>
          <cell r="I1152" t="str">
            <v>097143504500</v>
          </cell>
          <cell r="J1152" t="str">
            <v xml:space="preserve">Abu Dhabi Mall, Al Zahiyah, Abu Dhabi
</v>
          </cell>
          <cell r="K1152"/>
          <cell r="L1152" t="str">
            <v>Supercare Pharmacy</v>
          </cell>
        </row>
        <row r="1153">
          <cell r="A1153" t="str">
            <v>Swat Pharmacy - Abu Dhabi</v>
          </cell>
          <cell r="B1153" t="str">
            <v>NAS Administration Services</v>
          </cell>
          <cell r="C1153" t="str">
            <v>United Arab Emirates</v>
          </cell>
          <cell r="D1153" t="str">
            <v>Abu Dhabi</v>
          </cell>
          <cell r="E1153"/>
          <cell r="F1153" t="str">
            <v>Pharmacy</v>
          </cell>
          <cell r="G1153" t="str">
            <v>PF2878</v>
          </cell>
          <cell r="H1153">
            <v>43174</v>
          </cell>
          <cell r="I1153" t="str">
            <v>0097125550038</v>
          </cell>
          <cell r="J1153" t="str">
            <v>Musafah M-40, Bldg. 116, Street 11</v>
          </cell>
          <cell r="K1153"/>
          <cell r="L1153" t="str">
            <v>Zia Medical Centre Group</v>
          </cell>
        </row>
        <row r="1154">
          <cell r="A1154" t="str">
            <v>Swedish Medical Centre Pharmacy - Abu Dhabi</v>
          </cell>
          <cell r="B1154" t="str">
            <v>NAS Administration Services</v>
          </cell>
          <cell r="C1154" t="str">
            <v>United Arab Emirates</v>
          </cell>
          <cell r="D1154" t="str">
            <v>Abu Dhabi</v>
          </cell>
          <cell r="E1154"/>
          <cell r="F1154" t="str">
            <v>Pharmacy</v>
          </cell>
          <cell r="G1154" t="str">
            <v>PF2793</v>
          </cell>
          <cell r="H1154">
            <v>43070</v>
          </cell>
          <cell r="I1154" t="str">
            <v>0097126811122</v>
          </cell>
          <cell r="J1154" t="str">
            <v>Villa #1, 13th Street Opposite of Spinneys Khalidiya, Abu Dhabi</v>
          </cell>
          <cell r="K1154"/>
          <cell r="L1154" t="str">
            <v>Swedish Medical Centre</v>
          </cell>
        </row>
        <row r="1155">
          <cell r="A1155" t="str">
            <v>TIME CURE PHARMACY (MUSAFFAH) ABU DHABI</v>
          </cell>
          <cell r="B1155" t="str">
            <v>NAS Administration Services</v>
          </cell>
          <cell r="C1155" t="str">
            <v>United Arab Emirates</v>
          </cell>
          <cell r="D1155" t="str">
            <v>Abu Dhabi</v>
          </cell>
          <cell r="E1155"/>
          <cell r="F1155" t="str">
            <v>Pharmacy</v>
          </cell>
          <cell r="G1155" t="str">
            <v>PF1715</v>
          </cell>
          <cell r="H1155">
            <v>44531</v>
          </cell>
          <cell r="I1155" t="str">
            <v>97125508998</v>
          </cell>
          <cell r="J1155" t="str">
            <v xml:space="preserve">MUSSAFAH
ARAB COOK REST. BUILDING
</v>
          </cell>
          <cell r="K1155"/>
          <cell r="L1155" t="str">
            <v>TIME CURE MEDICAL CENTER</v>
          </cell>
        </row>
        <row r="1156">
          <cell r="A1156" t="str">
            <v>TRUE LIFE PHARMACY LLC - AL AIN</v>
          </cell>
          <cell r="B1156" t="str">
            <v>NAS Administration Services</v>
          </cell>
          <cell r="C1156" t="str">
            <v>United Arab Emirates</v>
          </cell>
          <cell r="D1156" t="str">
            <v>Abu Dhabi</v>
          </cell>
          <cell r="E1156" t="str">
            <v>Al Ain City</v>
          </cell>
          <cell r="F1156" t="str">
            <v>Pharmacy</v>
          </cell>
          <cell r="G1156" t="str">
            <v>PF4000</v>
          </cell>
          <cell r="H1156">
            <v>44150</v>
          </cell>
          <cell r="I1156" t="str">
            <v>97137854443</v>
          </cell>
          <cell r="J1156" t="str">
            <v>Industrial Zone, Peace Division, 122: Khalifa Bin Zayed The First Street, Building, Mr. Mohammed Thalloub Salem Hamad and others , Al Ain</v>
          </cell>
          <cell r="K1156"/>
          <cell r="L1156" t="str">
            <v>Trust Vision Investment LLC</v>
          </cell>
        </row>
        <row r="1157">
          <cell r="A1157" t="str">
            <v>Taba Pharmacy - Abu Dhabi</v>
          </cell>
          <cell r="B1157" t="str">
            <v>NAS Administration Services</v>
          </cell>
          <cell r="C1157" t="str">
            <v>United Arab Emirates</v>
          </cell>
          <cell r="D1157" t="str">
            <v>Abu Dhabi</v>
          </cell>
          <cell r="E1157"/>
          <cell r="F1157" t="str">
            <v>Pharmacy</v>
          </cell>
          <cell r="G1157" t="str">
            <v>PF2551</v>
          </cell>
          <cell r="H1157">
            <v>43358</v>
          </cell>
          <cell r="I1157" t="str">
            <v>0097125556603</v>
          </cell>
          <cell r="J1157" t="str">
            <v>Shabiya ME-9, Abu Dhabi</v>
          </cell>
          <cell r="K1157"/>
          <cell r="L1157"/>
        </row>
        <row r="1158">
          <cell r="A1158" t="str">
            <v>Taha Pharmacy - Abu Dhabi</v>
          </cell>
          <cell r="B1158" t="str">
            <v>NAS Administration Services</v>
          </cell>
          <cell r="C1158" t="str">
            <v>United Arab Emirates</v>
          </cell>
          <cell r="D1158" t="str">
            <v>Abu Dhabi</v>
          </cell>
          <cell r="E1158"/>
          <cell r="F1158" t="str">
            <v>Pharmacy</v>
          </cell>
          <cell r="G1158" t="str">
            <v>PF1033</v>
          </cell>
          <cell r="H1158">
            <v>36892</v>
          </cell>
          <cell r="I1158" t="str">
            <v>0097126343447</v>
          </cell>
          <cell r="J1158" t="str">
            <v>P.O.Box: 38672_x000D_
Abu Dhabi,  UAE.</v>
          </cell>
          <cell r="K1158" t="str">
            <v>Update DOH license</v>
          </cell>
          <cell r="L1158" t="str">
            <v>Taha Medical Center</v>
          </cell>
        </row>
        <row r="1159">
          <cell r="A1159" t="str">
            <v>Taibah Al Ain Pharmacy - Al Ain</v>
          </cell>
          <cell r="B1159" t="str">
            <v>NAS Administration Services</v>
          </cell>
          <cell r="C1159" t="str">
            <v>United Arab Emirates</v>
          </cell>
          <cell r="D1159" t="str">
            <v>Abu Dhabi</v>
          </cell>
          <cell r="E1159" t="str">
            <v>Al Ain City</v>
          </cell>
          <cell r="F1159" t="str">
            <v>Pharmacy</v>
          </cell>
          <cell r="G1159" t="str">
            <v>PF1016</v>
          </cell>
          <cell r="H1159">
            <v>42795</v>
          </cell>
          <cell r="I1159" t="str">
            <v>0097137545288</v>
          </cell>
          <cell r="J1159" t="str">
            <v>Behind Al Ain Hospital, Al Ain</v>
          </cell>
          <cell r="K1159"/>
          <cell r="L1159" t="str">
            <v>Al Ain Pharmacy Group</v>
          </cell>
        </row>
        <row r="1160">
          <cell r="A1160" t="str">
            <v>Talat Pharmacy Al Musaffah- Abu Dhabi</v>
          </cell>
          <cell r="B1160" t="str">
            <v>NAS Administration Services</v>
          </cell>
          <cell r="C1160" t="str">
            <v>United Arab Emirates</v>
          </cell>
          <cell r="D1160" t="str">
            <v>Abu Dhabi</v>
          </cell>
          <cell r="E1160"/>
          <cell r="F1160" t="str">
            <v>Pharmacy</v>
          </cell>
          <cell r="G1160" t="str">
            <v>PF1372</v>
          </cell>
          <cell r="H1160">
            <v>40415</v>
          </cell>
          <cell r="I1160" t="str">
            <v>0097125526909</v>
          </cell>
          <cell r="J1160" t="str">
            <v>Musaffah Industrial area, Sector M39, Plot-12 P.O Box 25339  Email: talatmedical@gmail.com</v>
          </cell>
          <cell r="K1160"/>
          <cell r="L1160" t="str">
            <v>Talat Medical Center Group</v>
          </cell>
        </row>
        <row r="1161">
          <cell r="A1161" t="str">
            <v>The Specialist Diabetes Treatment &amp; Research Centre (Out Patient Pahrmacy) - Abu Dhabi</v>
          </cell>
          <cell r="B1161" t="str">
            <v>NAS Administration Services</v>
          </cell>
          <cell r="C1161" t="str">
            <v>United Arab Emirates</v>
          </cell>
          <cell r="D1161" t="str">
            <v>Abu Dhabi</v>
          </cell>
          <cell r="E1161"/>
          <cell r="F1161" t="str">
            <v>Pharmacy</v>
          </cell>
          <cell r="G1161" t="str">
            <v>PF1407</v>
          </cell>
          <cell r="H1161">
            <v>40909</v>
          </cell>
          <cell r="I1161" t="str">
            <v>0097124040880</v>
          </cell>
          <cell r="J1161" t="str">
            <v>P.O.Box: 48338
Next to Sheikh Zayed Military Hospital
Intersection of 29 &amp; 30 Street</v>
          </cell>
          <cell r="K1161"/>
          <cell r="L1161" t="str">
            <v>Imperial College London Diabetes Centre</v>
          </cell>
        </row>
        <row r="1162">
          <cell r="A1162" t="str">
            <v>Thuhfa Al Andalus Pharmacy - Abu Dhabi</v>
          </cell>
          <cell r="B1162" t="str">
            <v>NAS Administration Services</v>
          </cell>
          <cell r="C1162" t="str">
            <v>United Arab Emirates</v>
          </cell>
          <cell r="D1162" t="str">
            <v>Abu Dhabi</v>
          </cell>
          <cell r="E1162"/>
          <cell r="F1162" t="str">
            <v>Pharmacy</v>
          </cell>
          <cell r="G1162" t="str">
            <v>PF1714</v>
          </cell>
          <cell r="H1162">
            <v>41167</v>
          </cell>
          <cell r="I1162" t="str">
            <v>0097125522262</v>
          </cell>
          <cell r="J1162" t="str">
            <v>Shop1, Bldg. no. 1291, Musaffah ME/11, Abu Dhabi, UAE</v>
          </cell>
          <cell r="K1162" t="str">
            <v>Provider email  ID is updated</v>
          </cell>
          <cell r="L1162" t="str">
            <v>Al Rayyan Group</v>
          </cell>
        </row>
        <row r="1163">
          <cell r="A1163" t="str">
            <v>Top Care Pharmacy - Abu Dhabi</v>
          </cell>
          <cell r="B1163" t="str">
            <v>NAS Administration Services</v>
          </cell>
          <cell r="C1163" t="str">
            <v>United Arab Emirates</v>
          </cell>
          <cell r="D1163" t="str">
            <v>Abu Dhabi</v>
          </cell>
          <cell r="E1163" t="str">
            <v>Mussafah</v>
          </cell>
          <cell r="F1163" t="str">
            <v>Pharmacy</v>
          </cell>
          <cell r="G1163" t="str">
            <v>PF1371</v>
          </cell>
          <cell r="H1163">
            <v>40330</v>
          </cell>
          <cell r="I1163" t="str">
            <v>0097125500625</v>
          </cell>
          <cell r="J1163" t="str">
            <v>ICAD, Musaffah, Abu Dhabi .O. Box: 40490</v>
          </cell>
          <cell r="K1163"/>
          <cell r="L1163" t="str">
            <v>Top Care Medical Centre</v>
          </cell>
        </row>
        <row r="1164">
          <cell r="A1164" t="str">
            <v>Top Care Pharmacy Branch 1 - Abu Dhabi</v>
          </cell>
          <cell r="B1164" t="str">
            <v>NAS Administration Services</v>
          </cell>
          <cell r="C1164" t="str">
            <v>United Arab Emirates</v>
          </cell>
          <cell r="D1164" t="str">
            <v>Abu Dhabi</v>
          </cell>
          <cell r="E1164" t="str">
            <v>Mussafah</v>
          </cell>
          <cell r="F1164" t="str">
            <v>Pharmacy</v>
          </cell>
          <cell r="G1164" t="str">
            <v>PF2702</v>
          </cell>
          <cell r="H1164">
            <v>43146</v>
          </cell>
          <cell r="I1164" t="str">
            <v>0097126665131</v>
          </cell>
          <cell r="J1164" t="str">
            <v>Shop # R033, ICAD Residential City, Musafah, Abu Dhabi</v>
          </cell>
          <cell r="K1164"/>
          <cell r="L1164" t="str">
            <v>Top Care Medical Centre</v>
          </cell>
        </row>
        <row r="1165">
          <cell r="A1165" t="str">
            <v>Town Life Pharmacy (Abu Dhabi Mall)</v>
          </cell>
          <cell r="B1165" t="str">
            <v>NAS Administration Services</v>
          </cell>
          <cell r="C1165" t="str">
            <v>United Arab Emirates</v>
          </cell>
          <cell r="D1165" t="str">
            <v>Abu Dhabi</v>
          </cell>
          <cell r="E1165"/>
          <cell r="F1165" t="str">
            <v>Pharmacy</v>
          </cell>
          <cell r="G1165" t="str">
            <v>PF3167</v>
          </cell>
          <cell r="H1165">
            <v>43617</v>
          </cell>
          <cell r="I1165" t="str">
            <v>0097145610000</v>
          </cell>
          <cell r="J1165" t="str">
            <v>Unit No. RA 18 (A15), Opp. Abu Dhabi Coop, Ground Floor, Abu Dhabi Mall, Abu Dhabi, UAE</v>
          </cell>
          <cell r="K1165"/>
          <cell r="L1165" t="str">
            <v>Life Home Group</v>
          </cell>
        </row>
        <row r="1166">
          <cell r="A1166" t="str">
            <v>Ultra Medical Center Pharmacy - Al Ain</v>
          </cell>
          <cell r="B1166" t="str">
            <v>NAS Administration Services</v>
          </cell>
          <cell r="C1166" t="str">
            <v>United Arab Emirates</v>
          </cell>
          <cell r="D1166" t="str">
            <v>Abu Dhabi</v>
          </cell>
          <cell r="E1166" t="str">
            <v>Al Ain City</v>
          </cell>
          <cell r="F1166" t="str">
            <v>Pharmacy</v>
          </cell>
          <cell r="G1166" t="str">
            <v>PF2784</v>
          </cell>
          <cell r="H1166">
            <v>42415</v>
          </cell>
          <cell r="I1166" t="str">
            <v>0097137620055</v>
          </cell>
          <cell r="J1166" t="str">
            <v>Villa #20, Street#2, Jimi Mall, Al Ain</v>
          </cell>
          <cell r="K1166"/>
          <cell r="L1166"/>
        </row>
        <row r="1167">
          <cell r="A1167" t="str">
            <v>Unique Al Ahalia Pharmacy</v>
          </cell>
          <cell r="B1167" t="str">
            <v>NAS Administration Services</v>
          </cell>
          <cell r="C1167" t="str">
            <v>United Arab Emirates</v>
          </cell>
          <cell r="D1167" t="str">
            <v>Abu Dhabi</v>
          </cell>
          <cell r="E1167"/>
          <cell r="F1167" t="str">
            <v>Pharmacy</v>
          </cell>
          <cell r="G1167" t="str">
            <v>PF2736</v>
          </cell>
          <cell r="H1167">
            <v>44119</v>
          </cell>
          <cell r="I1167" t="str">
            <v>97125595441</v>
          </cell>
          <cell r="J1167" t="str">
            <v xml:space="preserve">SALAH ALAMRI BUILDING,GROUND FLOOR,ME-10, SHABIYA </v>
          </cell>
          <cell r="K1167"/>
          <cell r="L1167" t="str">
            <v>Ahalia</v>
          </cell>
        </row>
        <row r="1168">
          <cell r="A1168" t="str">
            <v>Unique Al Ahalia Pharmacy - Branch 2</v>
          </cell>
          <cell r="B1168" t="str">
            <v>NAS Administration Services</v>
          </cell>
          <cell r="C1168" t="str">
            <v>United Arab Emirates</v>
          </cell>
          <cell r="D1168" t="str">
            <v>Abu Dhabi</v>
          </cell>
          <cell r="E1168"/>
          <cell r="F1168" t="str">
            <v>Pharmacy</v>
          </cell>
          <cell r="G1168" t="str">
            <v>PF3095</v>
          </cell>
          <cell r="H1168">
            <v>44119</v>
          </cell>
          <cell r="I1168" t="str">
            <v>97126410039</v>
          </cell>
          <cell r="J1168" t="str">
            <v xml:space="preserve">DELMA STREET, AIRPORT ROAD  </v>
          </cell>
          <cell r="K1168"/>
          <cell r="L1168" t="str">
            <v>Ahalia</v>
          </cell>
        </row>
        <row r="1169">
          <cell r="A1169" t="str">
            <v>Unique Al Ahalia Pharmacy Branch 1 - Abu Dhabi</v>
          </cell>
          <cell r="B1169" t="str">
            <v>NAS Administration Services</v>
          </cell>
          <cell r="C1169" t="str">
            <v>United Arab Emirates</v>
          </cell>
          <cell r="D1169" t="str">
            <v>Abu Dhabi</v>
          </cell>
          <cell r="E1169"/>
          <cell r="F1169" t="str">
            <v>Pharmacy</v>
          </cell>
          <cell r="G1169" t="str">
            <v>PF2801</v>
          </cell>
          <cell r="H1169">
            <v>43146</v>
          </cell>
          <cell r="I1169" t="str">
            <v>0097126352775</v>
          </cell>
          <cell r="J1169" t="str">
            <v>Behind Liwa Center, Hamdan Street, Abu Dhabi PO Box: 2419</v>
          </cell>
          <cell r="K1169"/>
          <cell r="L1169" t="str">
            <v>Ahalia</v>
          </cell>
        </row>
        <row r="1170">
          <cell r="A1170" t="str">
            <v>Unique Care Pharmacy - Abu Dhabi</v>
          </cell>
          <cell r="B1170" t="str">
            <v>NAS Administration Services</v>
          </cell>
          <cell r="C1170" t="str">
            <v>United Arab Emirates</v>
          </cell>
          <cell r="D1170" t="str">
            <v>Abu Dhabi</v>
          </cell>
          <cell r="E1170"/>
          <cell r="F1170" t="str">
            <v>Pharmacy</v>
          </cell>
          <cell r="G1170" t="str">
            <v>PF2959</v>
          </cell>
          <cell r="H1170">
            <v>43358</v>
          </cell>
          <cell r="I1170" t="str">
            <v>0097125535582</v>
          </cell>
          <cell r="J1170" t="str">
            <v>Shop No. 07, Plot No. 85, M-13, Musaffah Industrial Area, Abu Dhabi</v>
          </cell>
          <cell r="K1170"/>
          <cell r="L1170"/>
        </row>
        <row r="1171">
          <cell r="A1171" t="str">
            <v>Vivid Pharmacy - Abu Dhabi</v>
          </cell>
          <cell r="B1171" t="str">
            <v>NAS Administration Services</v>
          </cell>
          <cell r="C1171" t="str">
            <v>United Arab Emirates</v>
          </cell>
          <cell r="D1171" t="str">
            <v>Abu Dhabi</v>
          </cell>
          <cell r="E1171"/>
          <cell r="F1171" t="str">
            <v>Pharmacy</v>
          </cell>
          <cell r="G1171" t="str">
            <v>PF2865</v>
          </cell>
          <cell r="H1171">
            <v>42475</v>
          </cell>
          <cell r="I1171" t="str">
            <v>0097125546259</v>
          </cell>
          <cell r="J1171" t="str">
            <v>Shop 4, Building C- 168Shabia ME- 9, Mussafah</v>
          </cell>
          <cell r="K1171"/>
          <cell r="L1171"/>
        </row>
        <row r="1172">
          <cell r="A1172" t="str">
            <v>Wellness Pharmacy LLC - Abu Dhabi</v>
          </cell>
          <cell r="B1172" t="str">
            <v>NAS Administration Services</v>
          </cell>
          <cell r="C1172" t="str">
            <v>United Arab Emirates</v>
          </cell>
          <cell r="D1172" t="str">
            <v>Abu Dhabi</v>
          </cell>
          <cell r="E1172"/>
          <cell r="F1172" t="str">
            <v>Pharmacy</v>
          </cell>
          <cell r="G1172" t="str">
            <v>PF3070</v>
          </cell>
          <cell r="H1172">
            <v>43132</v>
          </cell>
          <cell r="I1172" t="str">
            <v>0097126422424</v>
          </cell>
          <cell r="J1172" t="str">
            <v>Villa # 111, 21 Dihan Street, Opp. Sheikh Khalifa Pakistani School, Muroor</v>
          </cell>
          <cell r="K1172"/>
          <cell r="L1172" t="str">
            <v>Wellness One Day Surgery Centre</v>
          </cell>
        </row>
        <row r="1173">
          <cell r="A1173" t="str">
            <v>Western Towers Al Ahalia Pharmacy - Abu Dhabi</v>
          </cell>
          <cell r="B1173" t="str">
            <v>NAS Administration Services</v>
          </cell>
          <cell r="C1173" t="str">
            <v>United Arab Emirates</v>
          </cell>
          <cell r="D1173" t="str">
            <v>Abu Dhabi</v>
          </cell>
          <cell r="E1173"/>
          <cell r="F1173" t="str">
            <v>Pharmacy</v>
          </cell>
          <cell r="G1173" t="str">
            <v>PF2870</v>
          </cell>
          <cell r="H1173">
            <v>43146</v>
          </cell>
          <cell r="I1173" t="str">
            <v>0097128841020</v>
          </cell>
          <cell r="J1173" t="str">
            <v>MZE-Plot #158, Shop #10, Sanaya, Madina Zayed, AUH PO Box: 2419</v>
          </cell>
          <cell r="K1173"/>
          <cell r="L1173" t="str">
            <v>Ahalia</v>
          </cell>
        </row>
        <row r="1174">
          <cell r="A1174" t="str">
            <v>YAS PHARMACY (AL REEM ISLAND) ABU DHABI</v>
          </cell>
          <cell r="B1174" t="str">
            <v>NAS Administration Services</v>
          </cell>
          <cell r="C1174" t="str">
            <v>United Arab Emirates</v>
          </cell>
          <cell r="D1174" t="str">
            <v>Abu Dhabi</v>
          </cell>
          <cell r="E1174"/>
          <cell r="F1174" t="str">
            <v>Pharmacy</v>
          </cell>
          <cell r="G1174" t="str">
            <v>PF5069</v>
          </cell>
          <cell r="H1174">
            <v>44652</v>
          </cell>
          <cell r="I1174" t="str">
            <v>97124945555</v>
          </cell>
          <cell r="J1174" t="str">
            <v>AL REEM ISLAND,  NEAR AL REEM ISLAND - SE44 - ABU DHABI</v>
          </cell>
          <cell r="K1174"/>
          <cell r="L1174" t="str">
            <v>YAS Health Care</v>
          </cell>
        </row>
        <row r="1175">
          <cell r="A1175" t="str">
            <v>YAS PHARMACY (KHALIFA ST) ABU DHABI</v>
          </cell>
          <cell r="B1175" t="str">
            <v>NAS Administration Services</v>
          </cell>
          <cell r="C1175" t="str">
            <v>United Arab Emirates</v>
          </cell>
          <cell r="D1175" t="str">
            <v>Abu Dhabi</v>
          </cell>
          <cell r="E1175"/>
          <cell r="F1175" t="str">
            <v>Pharmacy</v>
          </cell>
          <cell r="G1175" t="str">
            <v>PF5043</v>
          </cell>
          <cell r="H1175">
            <v>44652</v>
          </cell>
          <cell r="I1175" t="str">
            <v>97124945555</v>
          </cell>
          <cell r="J1175" t="str">
            <v>KHALIFA STREET, NEAR AL RAWAFED PVT SCHOOL- MHANNA ST - KHALIFA CITY - SE44 - ABU DHABI</v>
          </cell>
          <cell r="K1175"/>
          <cell r="L1175" t="str">
            <v>YAS Health Care</v>
          </cell>
        </row>
        <row r="1176">
          <cell r="A1176" t="str">
            <v>Yas Pharmacy (Madinat Zayed) Abu Dhabi</v>
          </cell>
          <cell r="B1176" t="str">
            <v>NAS Administration Services</v>
          </cell>
          <cell r="C1176" t="str">
            <v>United Arab Emirates</v>
          </cell>
          <cell r="D1176" t="str">
            <v>Abu Dhabi</v>
          </cell>
          <cell r="E1176"/>
          <cell r="F1176" t="str">
            <v>Pharmacy</v>
          </cell>
          <cell r="G1176" t="str">
            <v>PF5030</v>
          </cell>
          <cell r="H1176">
            <v>44470</v>
          </cell>
          <cell r="I1176" t="str">
            <v>971509045078</v>
          </cell>
          <cell r="J1176" t="str">
            <v xml:space="preserve">MADINAT ZAYED, ABU DHABI
</v>
          </cell>
          <cell r="K1176"/>
          <cell r="L1176" t="str">
            <v>YAS Health Care</v>
          </cell>
        </row>
        <row r="1177">
          <cell r="A1177" t="str">
            <v>Yateem Pharmacy (29th St) Abu Dhabi</v>
          </cell>
          <cell r="B1177" t="str">
            <v>NAS Administration Services</v>
          </cell>
          <cell r="C1177" t="str">
            <v>United Arab Emirates</v>
          </cell>
          <cell r="D1177" t="str">
            <v>Abu Dhabi</v>
          </cell>
          <cell r="E1177"/>
          <cell r="F1177" t="str">
            <v>Pharmacy</v>
          </cell>
          <cell r="G1177" t="str">
            <v>PF2931</v>
          </cell>
          <cell r="H1177">
            <v>43586</v>
          </cell>
          <cell r="I1177" t="str">
            <v>0097126666571</v>
          </cell>
          <cell r="J1177" t="str">
            <v>SW16, Parallel Avenue to 29th Street, Near ro New ADNOC Station (Al Forsan Sports Resort Area), Abu Dhabi</v>
          </cell>
          <cell r="K1177"/>
          <cell r="L1177" t="str">
            <v>Yateem Optician</v>
          </cell>
        </row>
        <row r="1178">
          <cell r="A1178" t="str">
            <v>ZOE CARE PHARMACY LLC (SHABIYA) ABU DHABI</v>
          </cell>
          <cell r="B1178" t="str">
            <v>NAS Administration Services</v>
          </cell>
          <cell r="C1178" t="str">
            <v>United Arab Emirates</v>
          </cell>
          <cell r="D1178" t="str">
            <v>Abu Dhabi</v>
          </cell>
          <cell r="E1178"/>
          <cell r="F1178" t="str">
            <v>Pharmacy</v>
          </cell>
          <cell r="G1178" t="str">
            <v>PF4025</v>
          </cell>
          <cell r="H1178">
            <v>44652</v>
          </cell>
          <cell r="I1178" t="str">
            <v>97125469611</v>
          </cell>
          <cell r="J1178" t="str">
            <v>MOHAMMED BIN ZAYED CITY,  C-77,  SHOP NO:2  SHABIYA ME -11, ABU DHABI</v>
          </cell>
          <cell r="K1178"/>
          <cell r="L1178"/>
        </row>
        <row r="1179">
          <cell r="A1179" t="str">
            <v>Zanbaq Al Madina Pharmacy (Musaffah) - Abu Dhabi</v>
          </cell>
          <cell r="B1179" t="str">
            <v>NAS Administration Services</v>
          </cell>
          <cell r="C1179" t="str">
            <v>United Arab Emirates</v>
          </cell>
          <cell r="D1179" t="str">
            <v>Abu Dhabi</v>
          </cell>
          <cell r="E1179"/>
          <cell r="F1179" t="str">
            <v>Pharmacy</v>
          </cell>
          <cell r="G1179" t="str">
            <v>PF2866</v>
          </cell>
          <cell r="H1179">
            <v>43539</v>
          </cell>
          <cell r="I1179" t="str">
            <v>009712550433</v>
          </cell>
          <cell r="J1179" t="str">
            <v>Icad Area, M40, Ploty No. 96, Musaffah, Abu Dhabi</v>
          </cell>
          <cell r="K1179"/>
          <cell r="L1179" t="str">
            <v>NMC-Bareen Cluster</v>
          </cell>
        </row>
        <row r="1180">
          <cell r="A1180" t="str">
            <v>AL ABRAR PHARMACY LLC</v>
          </cell>
          <cell r="B1180" t="str">
            <v>NAS Administration Services</v>
          </cell>
          <cell r="C1180" t="str">
            <v>United Arab Emirates</v>
          </cell>
          <cell r="D1180" t="str">
            <v>Ajman</v>
          </cell>
          <cell r="E1180"/>
          <cell r="F1180" t="str">
            <v>Pharmacy</v>
          </cell>
          <cell r="G1180">
            <v>2156</v>
          </cell>
          <cell r="H1180">
            <v>44256</v>
          </cell>
          <cell r="I1180" t="str">
            <v>0097167443741</v>
          </cell>
          <cell r="J1180" t="str">
            <v xml:space="preserve">LAVENDER TOWER
</v>
          </cell>
          <cell r="K1180"/>
          <cell r="L1180" t="str">
            <v>Al Neem Pharmacy Group</v>
          </cell>
        </row>
        <row r="1181">
          <cell r="A1181" t="str">
            <v>AL DIAA PHARMACY LLC (BADAR ST) AJMAN</v>
          </cell>
          <cell r="B1181" t="str">
            <v>NAS Administration Services</v>
          </cell>
          <cell r="C1181" t="str">
            <v>United Arab Emirates</v>
          </cell>
          <cell r="D1181" t="str">
            <v>Ajman</v>
          </cell>
          <cell r="E1181"/>
          <cell r="F1181" t="str">
            <v>Pharmacy</v>
          </cell>
          <cell r="G1181">
            <v>463</v>
          </cell>
          <cell r="H1181">
            <v>44635</v>
          </cell>
          <cell r="I1181" t="str">
            <v>97167452869</v>
          </cell>
          <cell r="J1181" t="str">
            <v>TATHIMA BUILDING, BADAR STREET, AJMAN</v>
          </cell>
          <cell r="K1181"/>
          <cell r="L1181" t="str">
            <v>MASFOOT MEDICAL CENTRE</v>
          </cell>
        </row>
        <row r="1182">
          <cell r="A1182" t="str">
            <v>AL HEMAYA PHARMACY ( JURF) - AJMAN</v>
          </cell>
          <cell r="B1182" t="str">
            <v>NAS Administration Services</v>
          </cell>
          <cell r="C1182" t="str">
            <v>United Arab Emirates</v>
          </cell>
          <cell r="D1182" t="str">
            <v>Ajman</v>
          </cell>
          <cell r="E1182"/>
          <cell r="F1182" t="str">
            <v>Pharmacy</v>
          </cell>
          <cell r="G1182">
            <v>870</v>
          </cell>
          <cell r="H1182">
            <v>44880</v>
          </cell>
          <cell r="I1182" t="str">
            <v>97167487251</v>
          </cell>
          <cell r="J1182" t="str">
            <v>BUILDING NO. 103180388, JURF, AJMAN</v>
          </cell>
          <cell r="K1182"/>
          <cell r="L1182"/>
        </row>
        <row r="1183">
          <cell r="A1183" t="str">
            <v>AL SANAIYA PHARMACY ( Ind Area 1) AJMAN</v>
          </cell>
          <cell r="B1183" t="str">
            <v>NAS Administration Services</v>
          </cell>
          <cell r="C1183" t="str">
            <v>United Arab Emirates</v>
          </cell>
          <cell r="D1183" t="str">
            <v>Ajman</v>
          </cell>
          <cell r="E1183"/>
          <cell r="F1183" t="str">
            <v>Pharmacy</v>
          </cell>
          <cell r="G1183">
            <v>2660</v>
          </cell>
          <cell r="H1183">
            <v>44378</v>
          </cell>
          <cell r="I1183" t="str">
            <v>97167404141</v>
          </cell>
          <cell r="J1183" t="str">
            <v xml:space="preserve">PO 3484 Shop No 8 &amp; 9 ,Ground Floor ,Sheikh Ammar Bin Humaid Street ,Jurf  Ind Area 1
</v>
          </cell>
          <cell r="K1183"/>
          <cell r="L1183" t="str">
            <v>Right Health Group</v>
          </cell>
        </row>
        <row r="1184">
          <cell r="A1184" t="str">
            <v>AURA PHARMACY LLC (Jurf 2) Ajman</v>
          </cell>
          <cell r="B1184" t="str">
            <v>NAS Administration Services</v>
          </cell>
          <cell r="C1184" t="str">
            <v>United Arab Emirates</v>
          </cell>
          <cell r="D1184" t="str">
            <v>Ajman</v>
          </cell>
          <cell r="E1184"/>
          <cell r="F1184" t="str">
            <v>Pharmacy</v>
          </cell>
          <cell r="G1184">
            <v>2217</v>
          </cell>
          <cell r="H1184">
            <v>44470</v>
          </cell>
          <cell r="I1184" t="str">
            <v>971547772924</v>
          </cell>
          <cell r="J1184" t="str">
            <v xml:space="preserve">Behind Civil Defence, Ajman
Industrial Area, Jurf 2
</v>
          </cell>
          <cell r="K1184"/>
          <cell r="L1184"/>
        </row>
        <row r="1185">
          <cell r="A1185" t="str">
            <v>Access Pharmacy - Ajman</v>
          </cell>
          <cell r="B1185" t="str">
            <v>NAS Administration Services</v>
          </cell>
          <cell r="C1185" t="str">
            <v>United Arab Emirates</v>
          </cell>
          <cell r="D1185" t="str">
            <v>Ajman</v>
          </cell>
          <cell r="E1185"/>
          <cell r="F1185" t="str">
            <v>Pharmacy</v>
          </cell>
          <cell r="G1185">
            <v>265</v>
          </cell>
          <cell r="H1185">
            <v>42045</v>
          </cell>
          <cell r="I1185" t="str">
            <v>0097167462011</v>
          </cell>
          <cell r="J1185" t="str">
            <v xml:space="preserve">Haramain Souk,New Industrial Area, Near to Emirates Gas
</v>
          </cell>
          <cell r="K1185"/>
          <cell r="L1185" t="str">
            <v>Aster Group</v>
          </cell>
        </row>
        <row r="1186">
          <cell r="A1186" t="str">
            <v>Aiwa Pharmacy - Ajman</v>
          </cell>
          <cell r="B1186" t="str">
            <v>NAS Administration Services</v>
          </cell>
          <cell r="C1186" t="str">
            <v>United Arab Emirates</v>
          </cell>
          <cell r="D1186" t="str">
            <v>Ajman</v>
          </cell>
          <cell r="E1186"/>
          <cell r="F1186" t="str">
            <v>Pharmacy</v>
          </cell>
          <cell r="G1186">
            <v>1867</v>
          </cell>
          <cell r="H1186">
            <v>43282</v>
          </cell>
          <cell r="I1186" t="str">
            <v>0097167445575</v>
          </cell>
          <cell r="J1186" t="str">
            <v>Thameer Building, Near KM Traing Shk Rashid Bin Humaid Road, Ajman</v>
          </cell>
          <cell r="K1186"/>
          <cell r="L1186"/>
        </row>
        <row r="1187">
          <cell r="A1187" t="str">
            <v>Ajman Specialty General Hospital Pharmacy - Ajman</v>
          </cell>
          <cell r="B1187" t="str">
            <v>NAS Administration Services</v>
          </cell>
          <cell r="C1187" t="str">
            <v>United Arab Emirates</v>
          </cell>
          <cell r="D1187" t="str">
            <v>Ajman</v>
          </cell>
          <cell r="E1187"/>
          <cell r="F1187" t="str">
            <v>Pharmacy</v>
          </cell>
          <cell r="G1187">
            <v>1696</v>
          </cell>
          <cell r="H1187">
            <v>42948</v>
          </cell>
          <cell r="I1187" t="str">
            <v>0097167152200</v>
          </cell>
          <cell r="J1187" t="str">
            <v>Hamidia - Al Zahra Road, near New Vegetables &amp; Fruit Market, Ajman</v>
          </cell>
          <cell r="K1187"/>
          <cell r="L1187" t="str">
            <v>AJMAN SPECIALITY HOSPITAL GROUP</v>
          </cell>
        </row>
        <row r="1188">
          <cell r="A1188" t="str">
            <v>Al Afdhal Pharmacy Ajman</v>
          </cell>
          <cell r="B1188" t="str">
            <v>NAS Administration Services</v>
          </cell>
          <cell r="C1188" t="str">
            <v>United Arab Emirates</v>
          </cell>
          <cell r="D1188" t="str">
            <v>Ajman</v>
          </cell>
          <cell r="E1188"/>
          <cell r="F1188" t="str">
            <v>Pharmacy</v>
          </cell>
          <cell r="G1188">
            <v>262</v>
          </cell>
          <cell r="H1188">
            <v>44256</v>
          </cell>
          <cell r="I1188" t="str">
            <v>97167311318</v>
          </cell>
          <cell r="J1188" t="str">
            <v xml:space="preserve">AJMAN MARKET COOPERATIVE SOCIETY, JURF  </v>
          </cell>
          <cell r="K1188"/>
          <cell r="L1188" t="str">
            <v>Relief Healthcare Group</v>
          </cell>
        </row>
        <row r="1189">
          <cell r="A1189" t="str">
            <v>Al Ain Pharmacy Center LLC - Ajman</v>
          </cell>
          <cell r="B1189" t="str">
            <v>NAS Administration Services</v>
          </cell>
          <cell r="C1189" t="str">
            <v>United Arab Emirates</v>
          </cell>
          <cell r="D1189" t="str">
            <v>Ajman</v>
          </cell>
          <cell r="E1189"/>
          <cell r="F1189" t="str">
            <v>Pharmacy</v>
          </cell>
          <cell r="G1189">
            <v>1646</v>
          </cell>
          <cell r="H1189">
            <v>43160</v>
          </cell>
          <cell r="I1189" t="str">
            <v>0097167442542</v>
          </cell>
          <cell r="J1189" t="str">
            <v>Al Ain Building, Hafiz Ibrahim Street, Ground Floor, Al Nuaimia, Ajman</v>
          </cell>
          <cell r="K1189"/>
          <cell r="L1189"/>
        </row>
        <row r="1190">
          <cell r="A1190" t="str">
            <v>Al Attar Pharmacy - Ajman</v>
          </cell>
          <cell r="B1190" t="str">
            <v>NAS Administration Services</v>
          </cell>
          <cell r="C1190" t="str">
            <v>United Arab Emirates</v>
          </cell>
          <cell r="D1190" t="str">
            <v>Ajman</v>
          </cell>
          <cell r="E1190"/>
          <cell r="F1190" t="str">
            <v>Pharmacy</v>
          </cell>
          <cell r="G1190">
            <v>482</v>
          </cell>
          <cell r="H1190">
            <v>43296</v>
          </cell>
          <cell r="I1190" t="str">
            <v>0097167427142</v>
          </cell>
          <cell r="J1190" t="str">
            <v>Uthman bin Affan Road, Textile Bazar, Ajman</v>
          </cell>
          <cell r="K1190"/>
          <cell r="L1190"/>
        </row>
        <row r="1191">
          <cell r="A1191" t="str">
            <v>Al Bustan Pharmacy - Ajman</v>
          </cell>
          <cell r="B1191" t="str">
            <v>NAS Administration Services</v>
          </cell>
          <cell r="C1191" t="str">
            <v>United Arab Emirates</v>
          </cell>
          <cell r="D1191" t="str">
            <v>Ajman</v>
          </cell>
          <cell r="E1191"/>
          <cell r="F1191" t="str">
            <v>Pharmacy</v>
          </cell>
          <cell r="G1191">
            <v>334</v>
          </cell>
          <cell r="H1191">
            <v>39516</v>
          </cell>
          <cell r="I1191" t="str">
            <v>0097167447969</v>
          </cell>
          <cell r="J1191" t="str">
            <v xml:space="preserve">Al Bustan Building, Opp Madina Police St.
P. O. Box: 12663
</v>
          </cell>
          <cell r="K1191"/>
          <cell r="L1191" t="str">
            <v>Gharafa Group</v>
          </cell>
        </row>
        <row r="1192">
          <cell r="A1192" t="str">
            <v>Al Elaj Pharmacy LLC - Ajman</v>
          </cell>
          <cell r="B1192" t="str">
            <v>NAS Administration Services</v>
          </cell>
          <cell r="C1192" t="str">
            <v>United Arab Emirates</v>
          </cell>
          <cell r="D1192" t="str">
            <v>Ajman</v>
          </cell>
          <cell r="E1192"/>
          <cell r="F1192" t="str">
            <v>Pharmacy</v>
          </cell>
          <cell r="G1192" t="str">
            <v>MOH-F-5000541</v>
          </cell>
          <cell r="H1192">
            <v>43160</v>
          </cell>
          <cell r="I1192" t="str">
            <v>0097167472601</v>
          </cell>
          <cell r="J1192" t="str">
            <v>Al Rumaila Building 01, Haroon Al Rashid Street, Ground Floor Shop.3, Ajman</v>
          </cell>
          <cell r="K1192"/>
          <cell r="L1192" t="str">
            <v>Al Seha Al Kubra Pharmacy</v>
          </cell>
        </row>
        <row r="1193">
          <cell r="A1193" t="str">
            <v>Al Enaya Pharmacy (Zahra) Ajman</v>
          </cell>
          <cell r="B1193" t="str">
            <v>NAS Administration Services</v>
          </cell>
          <cell r="C1193" t="str">
            <v>United Arab Emirates</v>
          </cell>
          <cell r="D1193" t="str">
            <v>Ajman</v>
          </cell>
          <cell r="E1193"/>
          <cell r="F1193" t="str">
            <v>Pharmacy</v>
          </cell>
          <cell r="G1193">
            <v>1040</v>
          </cell>
          <cell r="H1193">
            <v>42979</v>
          </cell>
          <cell r="I1193" t="str">
            <v>97167492212</v>
          </cell>
          <cell r="J1193" t="str">
            <v>Sheikh Zayed Street, Zahra, Ajman, United Arab Emirates</v>
          </cell>
          <cell r="K1193"/>
          <cell r="L1193" t="str">
            <v>Ibn Batuta Group of Pharmacies</v>
          </cell>
        </row>
        <row r="1194">
          <cell r="A1194" t="str">
            <v>Al Gharafa Pharmacy LLC - Ajman</v>
          </cell>
          <cell r="B1194" t="str">
            <v>NAS Administration Services</v>
          </cell>
          <cell r="C1194" t="str">
            <v>United Arab Emirates</v>
          </cell>
          <cell r="D1194" t="str">
            <v>Ajman</v>
          </cell>
          <cell r="E1194"/>
          <cell r="F1194" t="str">
            <v>Pharmacy</v>
          </cell>
          <cell r="G1194">
            <v>1740</v>
          </cell>
          <cell r="H1194">
            <v>43358</v>
          </cell>
          <cell r="I1194" t="str">
            <v>0097167410313</v>
          </cell>
          <cell r="J1194" t="str">
            <v>Al Mosalla Souq, Al Bustan, Ground Floor, Shop No. 2, Ajman, UAE</v>
          </cell>
          <cell r="K1194"/>
          <cell r="L1194" t="str">
            <v>Al Seha Al Kubra Pharmacy</v>
          </cell>
        </row>
        <row r="1195">
          <cell r="A1195" t="str">
            <v>Al Hekmah Pharmacy - Ajman</v>
          </cell>
          <cell r="B1195" t="str">
            <v>NAS Administration Services</v>
          </cell>
          <cell r="C1195" t="str">
            <v>United Arab Emirates</v>
          </cell>
          <cell r="D1195" t="str">
            <v>Ajman</v>
          </cell>
          <cell r="E1195"/>
          <cell r="F1195" t="str">
            <v>Pharmacy</v>
          </cell>
          <cell r="G1195">
            <v>1031</v>
          </cell>
          <cell r="H1195">
            <v>42566</v>
          </cell>
          <cell r="I1195" t="str">
            <v>0097167466689</v>
          </cell>
          <cell r="J1195" t="str">
            <v xml:space="preserve">Kuwait Road, Along Naimiya Towers (In Front of Al Madina Pharmacy) Shafiq Rana Mohd Building, Ground Floor, Naimia, Ajman </v>
          </cell>
          <cell r="K1195"/>
          <cell r="L1195" t="str">
            <v>Elaj Medical Center</v>
          </cell>
        </row>
        <row r="1196">
          <cell r="A1196" t="str">
            <v>Al Isra Pharmacy (Rawdha 3) - Ajman</v>
          </cell>
          <cell r="B1196" t="str">
            <v>NAS Administration Services</v>
          </cell>
          <cell r="C1196" t="str">
            <v>United Arab Emirates</v>
          </cell>
          <cell r="D1196" t="str">
            <v>Ajman</v>
          </cell>
          <cell r="E1196"/>
          <cell r="F1196" t="str">
            <v>Pharmacy</v>
          </cell>
          <cell r="G1196">
            <v>1817</v>
          </cell>
          <cell r="H1196">
            <v>43525</v>
          </cell>
          <cell r="I1196" t="str">
            <v>0097167673557</v>
          </cell>
          <cell r="J1196" t="str">
            <v xml:space="preserve">Al Salam Street, Rawdha 3, Near Al Ghawas Restaurant, Ajman, UAE
</v>
          </cell>
          <cell r="K1196"/>
          <cell r="L1196"/>
        </row>
        <row r="1197">
          <cell r="A1197" t="str">
            <v>Al Khaleej Pharmacy (Al Quds St) - Ajman</v>
          </cell>
          <cell r="B1197" t="str">
            <v>NAS Administration Services</v>
          </cell>
          <cell r="C1197" t="str">
            <v>United Arab Emirates</v>
          </cell>
          <cell r="D1197" t="str">
            <v>Ajman</v>
          </cell>
          <cell r="E1197"/>
          <cell r="F1197" t="str">
            <v>Pharmacy</v>
          </cell>
          <cell r="G1197">
            <v>618</v>
          </cell>
          <cell r="H1197">
            <v>43539</v>
          </cell>
          <cell r="I1197" t="str">
            <v>0097167444189</v>
          </cell>
          <cell r="J1197" t="str">
            <v>Al Quds St. Al Swan, Ajman</v>
          </cell>
          <cell r="K1197"/>
          <cell r="L1197" t="str">
            <v>Anglo Arabian Healthcare</v>
          </cell>
        </row>
        <row r="1198">
          <cell r="A1198" t="str">
            <v>Al Madar Medical Center Pharmacy-Ajman</v>
          </cell>
          <cell r="B1198" t="str">
            <v>NAS Administration Services</v>
          </cell>
          <cell r="C1198" t="str">
            <v>United Arab Emirates</v>
          </cell>
          <cell r="D1198" t="str">
            <v>Ajman</v>
          </cell>
          <cell r="E1198"/>
          <cell r="F1198" t="str">
            <v>Pharmacy</v>
          </cell>
          <cell r="G1198">
            <v>880</v>
          </cell>
          <cell r="H1198">
            <v>43070</v>
          </cell>
          <cell r="I1198" t="str">
            <v>00971067433443</v>
          </cell>
          <cell r="J1198" t="str">
            <v>Al Rawabi Building 3, Sheikh Khalifa Street, Ajman</v>
          </cell>
          <cell r="K1198"/>
          <cell r="L1198" t="str">
            <v>Al Madar Medical Center Ajman</v>
          </cell>
        </row>
        <row r="1199">
          <cell r="A1199" t="str">
            <v>Al Mamourah Pharmacy - Ajman</v>
          </cell>
          <cell r="B1199" t="str">
            <v>NAS Administration Services</v>
          </cell>
          <cell r="C1199" t="str">
            <v>United Arab Emirates</v>
          </cell>
          <cell r="D1199" t="str">
            <v>Ajman</v>
          </cell>
          <cell r="E1199"/>
          <cell r="F1199" t="str">
            <v>Pharmacy</v>
          </cell>
          <cell r="G1199">
            <v>772</v>
          </cell>
          <cell r="H1199">
            <v>37622</v>
          </cell>
          <cell r="I1199" t="str">
            <v>0097167426383</v>
          </cell>
          <cell r="J1199" t="str">
            <v>Shk Rashid Bin Humaid Road Near Giant Signal and Magnum Plaza, Ajman</v>
          </cell>
          <cell r="K1199"/>
          <cell r="L1199"/>
        </row>
        <row r="1200">
          <cell r="A1200" t="str">
            <v>Al Marsa Pharmacy (University St) Ajman</v>
          </cell>
          <cell r="B1200" t="str">
            <v>NAS Administration Services</v>
          </cell>
          <cell r="C1200" t="str">
            <v>United Arab Emirates</v>
          </cell>
          <cell r="D1200" t="str">
            <v>Ajman</v>
          </cell>
          <cell r="E1200"/>
          <cell r="F1200" t="str">
            <v>Pharmacy</v>
          </cell>
          <cell r="G1200">
            <v>1231</v>
          </cell>
          <cell r="H1200">
            <v>44150</v>
          </cell>
          <cell r="I1200" t="str">
            <v>0097167473383</v>
          </cell>
          <cell r="J1200" t="str">
            <v>University Street, Near Khalifa Hospital, Al Jerf, Ajman</v>
          </cell>
          <cell r="K1200"/>
          <cell r="L1200" t="str">
            <v>Faith Pharmacy Group</v>
          </cell>
        </row>
        <row r="1201">
          <cell r="A1201" t="str">
            <v>Al Musalla Pharmacy - Ajman</v>
          </cell>
          <cell r="B1201" t="str">
            <v>NAS Administration Services</v>
          </cell>
          <cell r="C1201" t="str">
            <v>United Arab Emirates</v>
          </cell>
          <cell r="D1201" t="str">
            <v>Ajman</v>
          </cell>
          <cell r="E1201"/>
          <cell r="F1201" t="str">
            <v>Pharmacy</v>
          </cell>
          <cell r="G1201">
            <v>391</v>
          </cell>
          <cell r="H1201">
            <v>40262</v>
          </cell>
          <cell r="I1201" t="str">
            <v>0097167421271</v>
          </cell>
          <cell r="J1201" t="str">
            <v>Musalla Souq, Al Busthan, Ajman sageers@emirates.net.ae</v>
          </cell>
          <cell r="K1201"/>
          <cell r="L1201" t="str">
            <v>Al Shrooq Polyclinic</v>
          </cell>
        </row>
        <row r="1202">
          <cell r="A1202" t="str">
            <v>Al Nahrain Pharmacy (Al Nuaimia 2) - Ajman</v>
          </cell>
          <cell r="B1202" t="str">
            <v>NAS Administration Services</v>
          </cell>
          <cell r="C1202" t="str">
            <v>United Arab Emirates</v>
          </cell>
          <cell r="D1202" t="str">
            <v>Ajman</v>
          </cell>
          <cell r="E1202"/>
          <cell r="F1202" t="str">
            <v>Pharmacy</v>
          </cell>
          <cell r="G1202">
            <v>1663</v>
          </cell>
          <cell r="H1202">
            <v>43374</v>
          </cell>
          <cell r="I1202" t="str">
            <v>0097167499802</v>
          </cell>
          <cell r="J1202" t="str">
            <v>Sky Tower Building Ground Floor, Shop # 2, Sheikh Khalifa Bin Zayed Road, Ajman</v>
          </cell>
          <cell r="K1202"/>
          <cell r="L1202"/>
        </row>
        <row r="1203">
          <cell r="A1203" t="str">
            <v>Al Neem Pharmacy - Ajman</v>
          </cell>
          <cell r="B1203" t="str">
            <v>NAS Administration Services</v>
          </cell>
          <cell r="C1203" t="str">
            <v>United Arab Emirates</v>
          </cell>
          <cell r="D1203" t="str">
            <v>Ajman</v>
          </cell>
          <cell r="E1203"/>
          <cell r="F1203" t="str">
            <v>Pharmacy</v>
          </cell>
          <cell r="G1203">
            <v>369</v>
          </cell>
          <cell r="H1203">
            <v>42948</v>
          </cell>
          <cell r="I1203" t="str">
            <v>0097167488207</v>
          </cell>
          <cell r="J1203" t="str">
            <v xml:space="preserve">Subway Restaurant Building, Shk Ammar Road, Al Zahra Street, Ajman
</v>
          </cell>
          <cell r="K1203"/>
          <cell r="L1203" t="str">
            <v>Al Neem Pharmacy Group</v>
          </cell>
        </row>
        <row r="1204">
          <cell r="A1204" t="str">
            <v>Al Nuaimia Pharmacy - Ajman</v>
          </cell>
          <cell r="B1204" t="str">
            <v>NAS Administration Services</v>
          </cell>
          <cell r="C1204" t="str">
            <v>United Arab Emirates</v>
          </cell>
          <cell r="D1204" t="str">
            <v>Ajman</v>
          </cell>
          <cell r="E1204"/>
          <cell r="F1204" t="str">
            <v>Pharmacy</v>
          </cell>
          <cell r="G1204">
            <v>1267</v>
          </cell>
          <cell r="H1204">
            <v>43282</v>
          </cell>
          <cell r="I1204" t="str">
            <v>0097167467871</v>
          </cell>
          <cell r="J1204" t="str">
            <v>Ali Hameed Mohammed Kumaiti, Ground Floor, al Nuaimia street, Al Nuaimia, Ajman</v>
          </cell>
          <cell r="K1204"/>
          <cell r="L1204" t="str">
            <v>Gharafa Group</v>
          </cell>
        </row>
        <row r="1205">
          <cell r="A1205" t="str">
            <v>Al Omair Pharmacy LLC - Ajman</v>
          </cell>
          <cell r="B1205" t="str">
            <v>NAS Administration Services</v>
          </cell>
          <cell r="C1205" t="str">
            <v>United Arab Emirates</v>
          </cell>
          <cell r="D1205" t="str">
            <v>Ajman</v>
          </cell>
          <cell r="E1205"/>
          <cell r="F1205" t="str">
            <v>Pharmacy</v>
          </cell>
          <cell r="G1205">
            <v>1617</v>
          </cell>
          <cell r="H1205">
            <v>43358</v>
          </cell>
          <cell r="I1205" t="str">
            <v>0097167651477</v>
          </cell>
          <cell r="J1205" t="str">
            <v>Turas Building, Rashidiya 3 , Ground Floor, Shop No. 1, Ajman</v>
          </cell>
          <cell r="K1205"/>
          <cell r="L1205" t="str">
            <v>Al Seha Al Kubra Pharmacy</v>
          </cell>
        </row>
        <row r="1206">
          <cell r="A1206" t="str">
            <v>Al Saqer Pharmacy - Ajman</v>
          </cell>
          <cell r="B1206" t="str">
            <v>NAS Administration Services</v>
          </cell>
          <cell r="C1206" t="str">
            <v>United Arab Emirates</v>
          </cell>
          <cell r="D1206" t="str">
            <v>Ajman</v>
          </cell>
          <cell r="E1206"/>
          <cell r="F1206" t="str">
            <v>Pharmacy</v>
          </cell>
          <cell r="G1206">
            <v>380</v>
          </cell>
          <cell r="H1206">
            <v>43282</v>
          </cell>
          <cell r="I1206" t="str">
            <v>0097167488329</v>
          </cell>
          <cell r="J1206" t="str">
            <v>Musalla Souq,, Behind Al Ahalia Exchange Al Bustan, Ajman</v>
          </cell>
          <cell r="K1206"/>
          <cell r="L1206" t="str">
            <v>Gharafa Group</v>
          </cell>
        </row>
        <row r="1207">
          <cell r="A1207" t="str">
            <v>Al Seha Pharmacy LLC -Ajman</v>
          </cell>
          <cell r="B1207" t="str">
            <v>NAS Administration Services</v>
          </cell>
          <cell r="C1207" t="str">
            <v>United Arab Emirates</v>
          </cell>
          <cell r="D1207" t="str">
            <v>Ajman</v>
          </cell>
          <cell r="E1207"/>
          <cell r="F1207" t="str">
            <v>Pharmacy</v>
          </cell>
          <cell r="G1207">
            <v>876</v>
          </cell>
          <cell r="H1207">
            <v>43160</v>
          </cell>
          <cell r="I1207" t="str">
            <v>0097167457887</v>
          </cell>
          <cell r="J1207" t="str">
            <v>Shop no. 9 Ground Floor, Ibrahim Khalifa Building Al Quds Street, Ajman</v>
          </cell>
          <cell r="K1207"/>
          <cell r="L1207" t="str">
            <v>Al Seha Al Kubra Pharmacy</v>
          </cell>
        </row>
        <row r="1208">
          <cell r="A1208" t="str">
            <v>Al Shifa Pharmacy - Ajman</v>
          </cell>
          <cell r="B1208" t="str">
            <v>NAS Administration Services</v>
          </cell>
          <cell r="C1208" t="str">
            <v>United Arab Emirates</v>
          </cell>
          <cell r="D1208" t="str">
            <v>Ajman</v>
          </cell>
          <cell r="E1208"/>
          <cell r="F1208" t="str">
            <v>Pharmacy</v>
          </cell>
          <cell r="G1208">
            <v>691</v>
          </cell>
          <cell r="H1208">
            <v>39706</v>
          </cell>
          <cell r="I1208" t="str">
            <v>0097167457755</v>
          </cell>
          <cell r="J1208" t="str">
            <v xml:space="preserve">Shamma Real Estate Building Al Zahra  P.O Box 7737 Ajman </v>
          </cell>
          <cell r="K1208"/>
          <cell r="L1208" t="str">
            <v>Anglo Arabian Healthcare</v>
          </cell>
        </row>
        <row r="1209">
          <cell r="A1209" t="str">
            <v>Al Swan Pharmacy - Ajman</v>
          </cell>
          <cell r="B1209" t="str">
            <v>NAS Administration Services</v>
          </cell>
          <cell r="C1209" t="str">
            <v>United Arab Emirates</v>
          </cell>
          <cell r="D1209" t="str">
            <v>Ajman</v>
          </cell>
          <cell r="E1209"/>
          <cell r="F1209" t="str">
            <v>Pharmacy</v>
          </cell>
          <cell r="G1209">
            <v>1018</v>
          </cell>
          <cell r="H1209">
            <v>42962</v>
          </cell>
          <cell r="I1209" t="str">
            <v>0097167404425</v>
          </cell>
          <cell r="J1209" t="str">
            <v xml:space="preserve">Al Ittihad Street, Below Specialist Med.Center &amp; Al Ittihad Polyclinic,  PO Box: 1002, Ajman
</v>
          </cell>
          <cell r="K1209"/>
          <cell r="L1209" t="str">
            <v>Noora Group of Pharmacies</v>
          </cell>
        </row>
        <row r="1210">
          <cell r="A1210" t="str">
            <v>Al Zaman Pharmacy - Ajman</v>
          </cell>
          <cell r="B1210" t="str">
            <v>NAS Administration Services</v>
          </cell>
          <cell r="C1210" t="str">
            <v>United Arab Emirates</v>
          </cell>
          <cell r="D1210" t="str">
            <v>Ajman</v>
          </cell>
          <cell r="E1210"/>
          <cell r="F1210" t="str">
            <v>Pharmacy</v>
          </cell>
          <cell r="G1210">
            <v>548</v>
          </cell>
          <cell r="H1210">
            <v>42948</v>
          </cell>
          <cell r="I1210" t="str">
            <v>0097167487272</v>
          </cell>
          <cell r="J1210" t="str">
            <v xml:space="preserve">Al Zaman Building, Shk Ammar Road, Rawda, Ajman
</v>
          </cell>
          <cell r="K1210"/>
          <cell r="L1210" t="str">
            <v>Al Neem Pharmacy Group</v>
          </cell>
        </row>
        <row r="1211">
          <cell r="A1211" t="str">
            <v>Alfatah Pharmacy (Al Rawda 3) - Ajman</v>
          </cell>
          <cell r="B1211" t="str">
            <v>NAS Administration Services</v>
          </cell>
          <cell r="C1211" t="str">
            <v>United Arab Emirates</v>
          </cell>
          <cell r="D1211" t="str">
            <v>Ajman</v>
          </cell>
          <cell r="E1211"/>
          <cell r="F1211" t="str">
            <v>Pharmacy</v>
          </cell>
          <cell r="G1211">
            <v>1346</v>
          </cell>
          <cell r="H1211">
            <v>43480</v>
          </cell>
          <cell r="I1211" t="str">
            <v>0097167467975</v>
          </cell>
          <cell r="J1211" t="str">
            <v>Al Rawdah 3, Moweihat Sheikh Ammar St. Near Oxygen Burger, Ajman, UAE</v>
          </cell>
          <cell r="K1211"/>
          <cell r="L1211" t="str">
            <v>Alfatah Pharmacy</v>
          </cell>
        </row>
        <row r="1212">
          <cell r="A1212" t="str">
            <v>Alya Pharmacy - Ajman</v>
          </cell>
          <cell r="B1212" t="str">
            <v>NAS Administration Services</v>
          </cell>
          <cell r="C1212" t="str">
            <v>United Arab Emirates</v>
          </cell>
          <cell r="D1212" t="str">
            <v>Ajman</v>
          </cell>
          <cell r="E1212"/>
          <cell r="F1212" t="str">
            <v>Pharmacy</v>
          </cell>
          <cell r="G1212">
            <v>1189</v>
          </cell>
          <cell r="H1212">
            <v>43160</v>
          </cell>
          <cell r="I1212" t="str">
            <v>0097167317878</v>
          </cell>
          <cell r="J1212" t="str">
            <v>Sultan Building, Rawdha 3, Ground Floor, Shop No. 5, Ajman, P.o. Box: 6639</v>
          </cell>
          <cell r="K1212"/>
          <cell r="L1212" t="str">
            <v>Al Seha Al Kubra Pharmacy</v>
          </cell>
        </row>
        <row r="1213">
          <cell r="A1213" t="str">
            <v>Amina Hospital Pharmacy (Al Quds St.) Ajman</v>
          </cell>
          <cell r="B1213" t="str">
            <v>NAS Administration Services</v>
          </cell>
          <cell r="C1213" t="str">
            <v>United Arab Emirates</v>
          </cell>
          <cell r="D1213" t="str">
            <v>Ajman</v>
          </cell>
          <cell r="E1213"/>
          <cell r="F1213" t="str">
            <v>Pharmacy</v>
          </cell>
          <cell r="G1213">
            <v>421</v>
          </cell>
          <cell r="H1213">
            <v>42736</v>
          </cell>
          <cell r="I1213" t="str">
            <v>97167114444</v>
          </cell>
          <cell r="J1213" t="str">
            <v>Al Quds St, Post Box 5625 - Ajman, Post Box 5625 - Ajman</v>
          </cell>
          <cell r="K1213"/>
          <cell r="L1213" t="str">
            <v>Anglo Arabian Healthcare</v>
          </cell>
        </row>
        <row r="1214">
          <cell r="A1214" t="str">
            <v>Arabian Pharmacy (Al Jarf 1) - Ajman</v>
          </cell>
          <cell r="B1214" t="str">
            <v>NAS Administration Services</v>
          </cell>
          <cell r="C1214" t="str">
            <v>United Arab Emirates</v>
          </cell>
          <cell r="D1214" t="str">
            <v>Ajman</v>
          </cell>
          <cell r="E1214"/>
          <cell r="F1214" t="str">
            <v>Pharmacy</v>
          </cell>
          <cell r="G1214">
            <v>620</v>
          </cell>
          <cell r="H1214">
            <v>43539</v>
          </cell>
          <cell r="I1214" t="str">
            <v>0097167417887</v>
          </cell>
          <cell r="J1214" t="str">
            <v>Al Jarf 1, Sheikh Ammar Bin Humaid St. Ground Floor, Humaideya, Ajman</v>
          </cell>
          <cell r="K1214"/>
          <cell r="L1214" t="str">
            <v>Anglo Arabian Healthcare</v>
          </cell>
        </row>
        <row r="1215">
          <cell r="A1215" t="str">
            <v>Aster Pharmacy (Ajman Co-Op.) Ajman</v>
          </cell>
          <cell r="B1215" t="str">
            <v>NAS Administration Services</v>
          </cell>
          <cell r="C1215" t="str">
            <v>United Arab Emirates</v>
          </cell>
          <cell r="D1215" t="str">
            <v>Ajman</v>
          </cell>
          <cell r="E1215"/>
          <cell r="F1215" t="str">
            <v>Pharmacy</v>
          </cell>
          <cell r="G1215">
            <v>263</v>
          </cell>
          <cell r="H1215">
            <v>40725</v>
          </cell>
          <cell r="I1215" t="str">
            <v>97167496363</v>
          </cell>
          <cell r="J1215" t="str">
            <v>Ajman Co-Operative Society, Ajman, UAE</v>
          </cell>
          <cell r="K1215"/>
          <cell r="L1215" t="str">
            <v>Aster Group</v>
          </cell>
        </row>
        <row r="1216">
          <cell r="A1216" t="str">
            <v>Aster Pharmacy 154 (Rumaila 3) Ajman</v>
          </cell>
          <cell r="B1216" t="str">
            <v>NAS Administration Services</v>
          </cell>
          <cell r="C1216" t="str">
            <v>United Arab Emirates</v>
          </cell>
          <cell r="D1216" t="str">
            <v>Ajman</v>
          </cell>
          <cell r="E1216"/>
          <cell r="F1216" t="str">
            <v>Pharmacy</v>
          </cell>
          <cell r="G1216">
            <v>2167</v>
          </cell>
          <cell r="H1216">
            <v>43814</v>
          </cell>
          <cell r="I1216" t="str">
            <v>0097167314840</v>
          </cell>
          <cell r="J1216" t="str">
            <v>Al Aqar Tower 3, Shop No. 27, Ajman Corniche, Rumaila 3, Ajman</v>
          </cell>
          <cell r="K1216"/>
          <cell r="L1216" t="str">
            <v>Aster Group</v>
          </cell>
        </row>
        <row r="1217">
          <cell r="A1217" t="str">
            <v>Aster Pharmacy 159 (Rashidiya 3) Ajman</v>
          </cell>
          <cell r="B1217" t="str">
            <v>NAS Administration Services</v>
          </cell>
          <cell r="C1217" t="str">
            <v>United Arab Emirates</v>
          </cell>
          <cell r="D1217" t="str">
            <v>Ajman</v>
          </cell>
          <cell r="E1217"/>
          <cell r="F1217" t="str">
            <v>Pharmacy</v>
          </cell>
          <cell r="G1217">
            <v>2211</v>
          </cell>
          <cell r="H1217">
            <v>43814</v>
          </cell>
          <cell r="I1217" t="str">
            <v>0097167453226</v>
          </cell>
          <cell r="J1217" t="str">
            <v>Shop No. 5, Al Manar Tower, Corniche Road, Rashidiya 3, Ajman</v>
          </cell>
          <cell r="K1217"/>
          <cell r="L1217" t="str">
            <v>Aster Group</v>
          </cell>
        </row>
        <row r="1218">
          <cell r="A1218" t="str">
            <v>Aster Pharmacy 163 Br of Aster Pharmacies Group LLC - Ajman</v>
          </cell>
          <cell r="B1218" t="str">
            <v>NAS Administration Services</v>
          </cell>
          <cell r="C1218" t="str">
            <v>United Arab Emirates</v>
          </cell>
          <cell r="D1218" t="str">
            <v>Ajman</v>
          </cell>
          <cell r="E1218"/>
          <cell r="F1218" t="str">
            <v>Pharmacy</v>
          </cell>
          <cell r="G1218">
            <v>2343</v>
          </cell>
          <cell r="H1218">
            <v>43966</v>
          </cell>
          <cell r="I1218" t="str">
            <v>97165461822</v>
          </cell>
          <cell r="J1218" t="str">
            <v>Shop No.7, Nesto Hypermarket, Al Imam Al Shafee Street, Hamidiya 1, Hamidiya, Ajman</v>
          </cell>
          <cell r="K1218"/>
          <cell r="L1218" t="str">
            <v>Aster Group</v>
          </cell>
        </row>
        <row r="1219">
          <cell r="A1219" t="str">
            <v>BAIT AL NEEM PHARMACY LLC (AL RAWDA 3) AJMAN</v>
          </cell>
          <cell r="B1219" t="str">
            <v>NAS Administration Services</v>
          </cell>
          <cell r="C1219" t="str">
            <v>United Arab Emirates</v>
          </cell>
          <cell r="D1219" t="str">
            <v>Ajman</v>
          </cell>
          <cell r="E1219"/>
          <cell r="F1219" t="str">
            <v>Pharmacy</v>
          </cell>
          <cell r="G1219">
            <v>2686</v>
          </cell>
          <cell r="H1219">
            <v>44562</v>
          </cell>
          <cell r="I1219" t="str">
            <v>0065454019</v>
          </cell>
          <cell r="J1219" t="str">
            <v xml:space="preserve">SHOP NO4,DONUT TIME BUILD,NEAR BOUNTY SWEETS, SHIEKH AMMAR STREET, AL RAWDA- 3
</v>
          </cell>
          <cell r="K1219"/>
          <cell r="L1219" t="str">
            <v>Al Neem Pharmacy Group</v>
          </cell>
        </row>
        <row r="1220">
          <cell r="A1220" t="str">
            <v>DOCTOR SALIM PHARMACY (RUMAILA 1) AJMAN</v>
          </cell>
          <cell r="B1220" t="str">
            <v>NAS Administration Services</v>
          </cell>
          <cell r="C1220" t="str">
            <v>United Arab Emirates</v>
          </cell>
          <cell r="D1220" t="str">
            <v>Ajman</v>
          </cell>
          <cell r="E1220"/>
          <cell r="F1220" t="str">
            <v>Pharmacy</v>
          </cell>
          <cell r="G1220">
            <v>2355</v>
          </cell>
          <cell r="H1220">
            <v>44896</v>
          </cell>
          <cell r="I1220" t="str">
            <v>97167458052</v>
          </cell>
          <cell r="J1220" t="str">
            <v>RASHID BIN HUMAID STRET, FAQRUDEEN BUILDING,  SHOP NO 8, AJMAN</v>
          </cell>
          <cell r="K1220"/>
          <cell r="L1220" t="str">
            <v>CITY MEDICAL CENTRE</v>
          </cell>
        </row>
        <row r="1221">
          <cell r="A1221" t="str">
            <v>Dear Health Pharmacy (Old Industrial Area) Ajman</v>
          </cell>
          <cell r="B1221" t="str">
            <v>NAS Administration Services</v>
          </cell>
          <cell r="C1221" t="str">
            <v>United Arab Emirates</v>
          </cell>
          <cell r="D1221" t="str">
            <v>Ajman</v>
          </cell>
          <cell r="E1221"/>
          <cell r="F1221" t="str">
            <v>Pharmacy</v>
          </cell>
          <cell r="G1221">
            <v>566</v>
          </cell>
          <cell r="H1221">
            <v>44044</v>
          </cell>
          <cell r="I1221" t="str">
            <v>00971674713322</v>
          </cell>
          <cell r="J1221" t="str">
            <v>Al Shamsi Real Estate Building, Old Industrial Area, Behind Ramada Hotel &amp; Suits, Ajman</v>
          </cell>
          <cell r="K1221"/>
          <cell r="L1221" t="str">
            <v>Dear Health Medical Center</v>
          </cell>
        </row>
        <row r="1222">
          <cell r="A1222" t="str">
            <v>EVE PHARMACY LLC (HAMADIYA 1) AJMAN</v>
          </cell>
          <cell r="B1222" t="str">
            <v>NAS Administration Services</v>
          </cell>
          <cell r="C1222" t="str">
            <v>United Arab Emirates</v>
          </cell>
          <cell r="D1222" t="str">
            <v>Ajman</v>
          </cell>
          <cell r="E1222"/>
          <cell r="F1222" t="str">
            <v>Pharmacy</v>
          </cell>
          <cell r="G1222">
            <v>2817</v>
          </cell>
          <cell r="H1222">
            <v>44228</v>
          </cell>
          <cell r="I1222" t="str">
            <v>97167319825</v>
          </cell>
          <cell r="J1222" t="str">
            <v>Qualty house Building 	Hamadiya 01, Ajman</v>
          </cell>
          <cell r="K1222"/>
          <cell r="L1222"/>
        </row>
        <row r="1223">
          <cell r="A1223" t="str">
            <v>Elaj Medical Centre Pharmacy - Ajman</v>
          </cell>
          <cell r="B1223" t="str">
            <v>NAS Administration Services</v>
          </cell>
          <cell r="C1223" t="str">
            <v>United Arab Emirates</v>
          </cell>
          <cell r="D1223" t="str">
            <v>Ajman</v>
          </cell>
          <cell r="E1223"/>
          <cell r="F1223" t="str">
            <v>Pharmacy</v>
          </cell>
          <cell r="G1223">
            <v>2329</v>
          </cell>
          <cell r="H1223">
            <v>44105</v>
          </cell>
          <cell r="I1223" t="str">
            <v>97167466300</v>
          </cell>
          <cell r="J1223" t="str">
            <v>Ramllah 3 Area, Opp Ajman Tower, Bldg. of Abdulla Mohammed Almuwaiji, Ajman</v>
          </cell>
          <cell r="K1223"/>
          <cell r="L1223"/>
        </row>
        <row r="1224">
          <cell r="A1224" t="str">
            <v>Emirates Pharmacy - Ajman</v>
          </cell>
          <cell r="B1224" t="str">
            <v>NAS Administration Services</v>
          </cell>
          <cell r="C1224" t="str">
            <v>United Arab Emirates</v>
          </cell>
          <cell r="D1224" t="str">
            <v>Ajman</v>
          </cell>
          <cell r="E1224"/>
          <cell r="F1224" t="str">
            <v>Pharmacy</v>
          </cell>
          <cell r="G1224">
            <v>684</v>
          </cell>
          <cell r="H1224">
            <v>39706</v>
          </cell>
          <cell r="I1224" t="str">
            <v>0097167474900</v>
          </cell>
          <cell r="J1224" t="str">
            <v>PO Box 4749,_x000D_
Ajman - UAE</v>
          </cell>
          <cell r="K1224"/>
          <cell r="L1224" t="str">
            <v>Anglo Arabian Healthcare</v>
          </cell>
        </row>
        <row r="1225">
          <cell r="A1225" t="str">
            <v>Family Care Pharmacy LLC - Ajman</v>
          </cell>
          <cell r="B1225" t="str">
            <v>NAS Administration Services</v>
          </cell>
          <cell r="C1225" t="str">
            <v>United Arab Emirates</v>
          </cell>
          <cell r="D1225" t="str">
            <v>Ajman</v>
          </cell>
          <cell r="E1225"/>
          <cell r="F1225" t="str">
            <v>Pharmacy</v>
          </cell>
          <cell r="G1225">
            <v>1628</v>
          </cell>
          <cell r="H1225">
            <v>44392</v>
          </cell>
          <cell r="I1225" t="str">
            <v>97167429880</v>
          </cell>
          <cell r="J1225" t="str">
            <v xml:space="preserve">Wall Street Bldg. Ground Floor, Shop 5, Ajman
</v>
          </cell>
          <cell r="K1225"/>
          <cell r="L1225" t="str">
            <v>FAMILY CARE PHARMACY GROUP</v>
          </cell>
        </row>
        <row r="1226">
          <cell r="A1226" t="str">
            <v>First Aid Pharmacy (Al Jurf) Ajman</v>
          </cell>
          <cell r="B1226" t="str">
            <v>NAS Administration Services</v>
          </cell>
          <cell r="C1226" t="str">
            <v>United Arab Emirates</v>
          </cell>
          <cell r="D1226" t="str">
            <v>Ajman</v>
          </cell>
          <cell r="E1226"/>
          <cell r="F1226" t="str">
            <v>Pharmacy</v>
          </cell>
          <cell r="G1226">
            <v>1616</v>
          </cell>
          <cell r="H1226">
            <v>43739</v>
          </cell>
          <cell r="I1226" t="str">
            <v>0097167446752</v>
          </cell>
          <cell r="J1226" t="str">
            <v>Shop No. 4, First Aid Pharmacy Building, Near Oscar Grand Cellar, Ajman</v>
          </cell>
          <cell r="K1226"/>
          <cell r="L1226"/>
        </row>
        <row r="1227">
          <cell r="A1227" t="str">
            <v>Galaxy Pharmacy (Sheikh Rashid Bin Abdul Aziz St.) Ajman</v>
          </cell>
          <cell r="B1227" t="str">
            <v>NAS Administration Services</v>
          </cell>
          <cell r="C1227" t="str">
            <v>United Arab Emirates</v>
          </cell>
          <cell r="D1227" t="str">
            <v>Ajman</v>
          </cell>
          <cell r="E1227"/>
          <cell r="F1227" t="str">
            <v>Pharmacy</v>
          </cell>
          <cell r="G1227">
            <v>1632</v>
          </cell>
          <cell r="H1227">
            <v>43296</v>
          </cell>
          <cell r="I1227" t="str">
            <v>97167441886</v>
          </cell>
          <cell r="J1227" t="str">
            <v>Horizon Tower D, Shop # 3, Sheikh Rashid Bin Abdul Aziz Street, Ajman</v>
          </cell>
          <cell r="K1227"/>
          <cell r="L1227" t="str">
            <v>MEDEX Pharmacy Group</v>
          </cell>
        </row>
        <row r="1228">
          <cell r="A1228" t="str">
            <v>Grand Pharmacy (Sheikh Khalifa Bin Zayed St.) Ajman</v>
          </cell>
          <cell r="B1228" t="str">
            <v>NAS Administration Services</v>
          </cell>
          <cell r="C1228" t="str">
            <v>United Arab Emirates</v>
          </cell>
          <cell r="D1228" t="str">
            <v>Ajman</v>
          </cell>
          <cell r="E1228"/>
          <cell r="F1228" t="str">
            <v>Pharmacy</v>
          </cell>
          <cell r="G1228">
            <v>259</v>
          </cell>
          <cell r="H1228">
            <v>39722</v>
          </cell>
          <cell r="I1228" t="str">
            <v>97167444840</v>
          </cell>
          <cell r="J1228" t="str">
            <v>Spinneys, Dana Plaza, Near Spinneys, Sheikh Khalifa Bin Zayed St., Ajman, UAE</v>
          </cell>
          <cell r="K1228"/>
          <cell r="L1228" t="str">
            <v>Aster Group</v>
          </cell>
        </row>
        <row r="1229">
          <cell r="A1229" t="str">
            <v>HALA PHARMACY BR 54 (INDUSTRIAL 2) AJMAN</v>
          </cell>
          <cell r="B1229" t="str">
            <v>NAS Administration Services</v>
          </cell>
          <cell r="C1229" t="str">
            <v>United Arab Emirates</v>
          </cell>
          <cell r="D1229" t="str">
            <v>Ajman</v>
          </cell>
          <cell r="E1229"/>
          <cell r="F1229" t="str">
            <v>Pharmacy</v>
          </cell>
          <cell r="G1229">
            <v>2786</v>
          </cell>
          <cell r="H1229">
            <v>44819</v>
          </cell>
          <cell r="I1229" t="str">
            <v>97145610000</v>
          </cell>
          <cell r="J1229" t="str">
            <v>SHOP NO: 4 &amp; 5, EMARATS MARKET, AJMAN, UAE</v>
          </cell>
          <cell r="K1229"/>
          <cell r="L1229" t="str">
            <v>Life Home Group</v>
          </cell>
        </row>
        <row r="1230">
          <cell r="A1230" t="str">
            <v>HALA PHARMACY LLC - BRANCH 50 (Al Zahra Area) Ajman</v>
          </cell>
          <cell r="B1230" t="str">
            <v>NAS Administration Services</v>
          </cell>
          <cell r="C1230" t="str">
            <v>United Arab Emirates</v>
          </cell>
          <cell r="D1230" t="str">
            <v>Ajman</v>
          </cell>
          <cell r="E1230"/>
          <cell r="F1230" t="str">
            <v>Pharmacy</v>
          </cell>
          <cell r="G1230">
            <v>2511</v>
          </cell>
          <cell r="H1230">
            <v>44228</v>
          </cell>
          <cell r="I1230" t="str">
            <v>97144566737</v>
          </cell>
          <cell r="J1230" t="str">
            <v>Plot No: 1133, Marwa Building, Rawda 2, Southern Sector, Al Zahra Area, Ajman</v>
          </cell>
          <cell r="K1230"/>
          <cell r="L1230" t="str">
            <v>Life Home Group</v>
          </cell>
        </row>
        <row r="1231">
          <cell r="A1231" t="str">
            <v>Hala Pharmacy Branch 01 (Ajman City Centre)</v>
          </cell>
          <cell r="B1231" t="str">
            <v>NAS Administration Services</v>
          </cell>
          <cell r="C1231" t="str">
            <v>United Arab Emirates</v>
          </cell>
          <cell r="D1231" t="str">
            <v>Ajman</v>
          </cell>
          <cell r="E1231"/>
          <cell r="F1231" t="str">
            <v>Pharmacy</v>
          </cell>
          <cell r="G1231">
            <v>2189</v>
          </cell>
          <cell r="H1231">
            <v>43617</v>
          </cell>
          <cell r="I1231" t="str">
            <v>0097145610000</v>
          </cell>
          <cell r="J1231" t="str">
            <v>Unit No. 58, Gorund floor, Entrance D, Ajman City Centre, Ajman, UAE</v>
          </cell>
          <cell r="K1231"/>
          <cell r="L1231" t="str">
            <v>Life Home Group</v>
          </cell>
        </row>
        <row r="1232">
          <cell r="A1232" t="str">
            <v>Hala Pharmacy Branch 49 (Rumaila) Ajman</v>
          </cell>
          <cell r="B1232" t="str">
            <v>NAS Administration Services</v>
          </cell>
          <cell r="C1232" t="str">
            <v>United Arab Emirates</v>
          </cell>
          <cell r="D1232" t="str">
            <v>Ajman</v>
          </cell>
          <cell r="E1232"/>
          <cell r="F1232" t="str">
            <v>Pharmacy</v>
          </cell>
          <cell r="G1232">
            <v>2367</v>
          </cell>
          <cell r="H1232">
            <v>43967</v>
          </cell>
          <cell r="I1232" t="str">
            <v>009714561000</v>
          </cell>
          <cell r="J1232" t="str">
            <v>Unit No. Shop No. 3, Rumaila, Al Shorafa Tower 2, Ajman, UAE</v>
          </cell>
          <cell r="K1232"/>
          <cell r="L1232" t="str">
            <v>Life Home Group</v>
          </cell>
        </row>
        <row r="1233">
          <cell r="A1233" t="str">
            <v>JABAL SINA PHARMACY (RASHIDIYA 3) AJMAN</v>
          </cell>
          <cell r="B1233" t="str">
            <v>NAS Administration Services</v>
          </cell>
          <cell r="C1233" t="str">
            <v>United Arab Emirates</v>
          </cell>
          <cell r="D1233" t="str">
            <v>Ajman</v>
          </cell>
          <cell r="E1233"/>
          <cell r="F1233" t="str">
            <v>Pharmacy</v>
          </cell>
          <cell r="G1233">
            <v>2414</v>
          </cell>
          <cell r="H1233">
            <v>44501</v>
          </cell>
          <cell r="I1233" t="str">
            <v>97167402255</v>
          </cell>
          <cell r="J1233" t="str">
            <v>ESCAPE TOWER , GROUND FLOOR, RASHIDIYA -3, SHEIKH RASHID BIN HUMAID AL NUAIMI STREET, AJMAN</v>
          </cell>
          <cell r="K1233"/>
          <cell r="L1233" t="str">
            <v>JABAL SINA MEDICAL CENTER</v>
          </cell>
        </row>
        <row r="1234">
          <cell r="A1234" t="str">
            <v>LIFE PHARMACY 28 BR OF LIFE PHARMCY LLC- AJMAN</v>
          </cell>
          <cell r="B1234" t="str">
            <v>NAS Administration Services</v>
          </cell>
          <cell r="C1234" t="str">
            <v>United Arab Emirates</v>
          </cell>
          <cell r="D1234" t="str">
            <v>Ajman</v>
          </cell>
          <cell r="E1234"/>
          <cell r="F1234" t="str">
            <v>Pharmacy</v>
          </cell>
          <cell r="G1234">
            <v>2681</v>
          </cell>
          <cell r="H1234">
            <v>44350</v>
          </cell>
          <cell r="I1234" t="str">
            <v>97145610000</v>
          </cell>
          <cell r="J1234" t="str">
            <v xml:space="preserve">SHAMEKHA BUILDING
NEUIMEIA 3 AJMAN
</v>
          </cell>
          <cell r="K1234"/>
          <cell r="L1234" t="str">
            <v>Life Home Group</v>
          </cell>
        </row>
        <row r="1235">
          <cell r="A1235" t="str">
            <v>LIFE PHARMACY 32 (AL TALLAH) AJMAN</v>
          </cell>
          <cell r="B1235" t="str">
            <v>NAS Administration Services</v>
          </cell>
          <cell r="C1235" t="str">
            <v>United Arab Emirates</v>
          </cell>
          <cell r="D1235" t="str">
            <v>Ajman</v>
          </cell>
          <cell r="E1235"/>
          <cell r="F1235" t="str">
            <v>Pharmacy</v>
          </cell>
          <cell r="G1235">
            <v>2754</v>
          </cell>
          <cell r="H1235">
            <v>44819</v>
          </cell>
          <cell r="I1235" t="str">
            <v>97145610000</v>
          </cell>
          <cell r="J1235" t="str">
            <v>SHOP GF 5&amp;6, NESTO HYPERMARKET, AL TALLAH, AJMAN</v>
          </cell>
          <cell r="K1235"/>
          <cell r="L1235" t="str">
            <v>Life Home Group</v>
          </cell>
        </row>
        <row r="1236">
          <cell r="A1236" t="str">
            <v>LIFE PHARMACY LLC BRANCH 62- AJMAN</v>
          </cell>
          <cell r="B1236" t="str">
            <v>NAS Administration Services</v>
          </cell>
          <cell r="C1236" t="str">
            <v>United Arab Emirates</v>
          </cell>
          <cell r="D1236" t="str">
            <v>Ajman</v>
          </cell>
          <cell r="E1236"/>
          <cell r="F1236" t="str">
            <v>Pharmacy</v>
          </cell>
          <cell r="G1236">
            <v>2659</v>
          </cell>
          <cell r="H1236">
            <v>44350</v>
          </cell>
          <cell r="I1236" t="str">
            <v>97145610000</v>
          </cell>
          <cell r="J1236" t="str">
            <v xml:space="preserve">AL ARYAM BUILDING
NEUIMEIA AJMAN
</v>
          </cell>
          <cell r="K1236"/>
          <cell r="L1236" t="str">
            <v>Life Home Group</v>
          </cell>
        </row>
        <row r="1237">
          <cell r="A1237" t="str">
            <v xml:space="preserve">Life Pharmacy (Al Ramila) Ajman </v>
          </cell>
          <cell r="B1237" t="str">
            <v>NAS Administration Services</v>
          </cell>
          <cell r="C1237" t="str">
            <v>United Arab Emirates</v>
          </cell>
          <cell r="D1237" t="str">
            <v>Ajman</v>
          </cell>
          <cell r="E1237"/>
          <cell r="F1237" t="str">
            <v>Pharmacy</v>
          </cell>
          <cell r="G1237">
            <v>2501</v>
          </cell>
          <cell r="H1237">
            <v>42461</v>
          </cell>
          <cell r="I1237" t="str">
            <v>97167452188</v>
          </cell>
          <cell r="J1237" t="str">
            <v>Shop No. 108, Al Manama Hypermarkets, Al Ramila, Ajman Road - Ajman</v>
          </cell>
          <cell r="K1237"/>
          <cell r="L1237" t="str">
            <v>Life Home Group</v>
          </cell>
        </row>
        <row r="1238">
          <cell r="A1238" t="str">
            <v>Lulu Pharmacy - Ajman</v>
          </cell>
          <cell r="B1238" t="str">
            <v>NAS Administration Services</v>
          </cell>
          <cell r="C1238" t="str">
            <v>United Arab Emirates</v>
          </cell>
          <cell r="D1238" t="str">
            <v>Ajman</v>
          </cell>
          <cell r="E1238"/>
          <cell r="F1238" t="str">
            <v>Pharmacy</v>
          </cell>
          <cell r="G1238">
            <v>933</v>
          </cell>
          <cell r="H1238">
            <v>42353</v>
          </cell>
          <cell r="I1238" t="str">
            <v>0097167457771</v>
          </cell>
          <cell r="J1238" t="str">
            <v>Lulu Hypermarket, Al Bustan, Ajman</v>
          </cell>
          <cell r="K1238"/>
          <cell r="L1238" t="str">
            <v>Docib Healthcare</v>
          </cell>
        </row>
        <row r="1239">
          <cell r="A1239" t="str">
            <v>MANSOUR PHARMACY LLC (RASHIDIYA 3) AJMAN</v>
          </cell>
          <cell r="B1239" t="str">
            <v>NAS Administration Services</v>
          </cell>
          <cell r="C1239" t="str">
            <v>United Arab Emirates</v>
          </cell>
          <cell r="D1239" t="str">
            <v>Ajman</v>
          </cell>
          <cell r="E1239"/>
          <cell r="F1239" t="str">
            <v>Pharmacy</v>
          </cell>
          <cell r="G1239">
            <v>1394</v>
          </cell>
          <cell r="H1239">
            <v>44501</v>
          </cell>
          <cell r="I1239" t="str">
            <v>97167483760</v>
          </cell>
          <cell r="J1239" t="str">
            <v xml:space="preserve">AL SAALI BUILDING, RASHIDIYA-3, AJMAN
</v>
          </cell>
          <cell r="K1239"/>
          <cell r="L1239"/>
        </row>
        <row r="1240">
          <cell r="A1240" t="str">
            <v>MAPLE PHARMACY L.L.C-AJMAN</v>
          </cell>
          <cell r="B1240" t="str">
            <v>NAS Administration Services</v>
          </cell>
          <cell r="C1240" t="str">
            <v>United Arab Emirates</v>
          </cell>
          <cell r="D1240" t="str">
            <v>Ajman</v>
          </cell>
          <cell r="E1240"/>
          <cell r="F1240" t="str">
            <v>Pharmacy</v>
          </cell>
          <cell r="G1240">
            <v>1986</v>
          </cell>
          <cell r="H1240">
            <v>44409</v>
          </cell>
          <cell r="I1240" t="str">
            <v>971467481778</v>
          </cell>
          <cell r="J1240" t="str">
            <v xml:space="preserve">ABDUL HAQUE BUILDING
BAHIYA, INDUSTRIAL AREA, AL JURF-3
</v>
          </cell>
          <cell r="K1240"/>
          <cell r="L1240" t="str">
            <v>MAPLE HEALTHCARE GROUP</v>
          </cell>
        </row>
        <row r="1241">
          <cell r="A1241" t="str">
            <v>MEDON PHARMACY (Al HAMIDIYA) AJMAN</v>
          </cell>
          <cell r="B1241" t="str">
            <v>NAS Administration Services</v>
          </cell>
          <cell r="C1241" t="str">
            <v>United Arab Emirates</v>
          </cell>
          <cell r="D1241" t="str">
            <v>Ajman</v>
          </cell>
          <cell r="E1241"/>
          <cell r="F1241" t="str">
            <v>Pharmacy</v>
          </cell>
          <cell r="G1241">
            <v>2359</v>
          </cell>
          <cell r="H1241">
            <v>44228</v>
          </cell>
          <cell r="I1241" t="str">
            <v>97167491188</v>
          </cell>
          <cell r="J1241" t="str">
            <v>Opp: ADNOC Petrol Station, Sheikh Ammar Bin Humaid Street-Al Hamidiya-Ajman</v>
          </cell>
          <cell r="K1241"/>
          <cell r="L1241" t="str">
            <v>MEDON PHARMACY GROUP</v>
          </cell>
        </row>
        <row r="1242">
          <cell r="A1242" t="str">
            <v>Mawjood Pharmacy - Ajman</v>
          </cell>
          <cell r="B1242" t="str">
            <v>NAS Administration Services</v>
          </cell>
          <cell r="C1242" t="str">
            <v>United Arab Emirates</v>
          </cell>
          <cell r="D1242" t="str">
            <v>Ajman</v>
          </cell>
          <cell r="E1242"/>
          <cell r="F1242" t="str">
            <v>Pharmacy</v>
          </cell>
          <cell r="G1242">
            <v>646</v>
          </cell>
          <cell r="H1242">
            <v>42948</v>
          </cell>
          <cell r="I1242" t="str">
            <v>0097167429030</v>
          </cell>
          <cell r="J1242" t="str">
            <v xml:space="preserve">Ayisha Mahmoud Building, Al Quds Street, Opposite Amina  Hospital, Ajman
</v>
          </cell>
          <cell r="K1242"/>
          <cell r="L1242" t="str">
            <v>Al Neem Pharmacy Group</v>
          </cell>
        </row>
        <row r="1243">
          <cell r="A1243" t="str">
            <v>Medi Care Pharmacy LLC - Ajman</v>
          </cell>
          <cell r="B1243" t="str">
            <v>NAS Administration Services</v>
          </cell>
          <cell r="C1243" t="str">
            <v>United Arab Emirates</v>
          </cell>
          <cell r="D1243" t="str">
            <v>Ajman</v>
          </cell>
          <cell r="E1243"/>
          <cell r="F1243" t="str">
            <v>Pharmacy</v>
          </cell>
          <cell r="G1243">
            <v>1020</v>
          </cell>
          <cell r="H1243">
            <v>43235</v>
          </cell>
          <cell r="I1243" t="str">
            <v>0097167646539</v>
          </cell>
          <cell r="J1243" t="str">
            <v>Near Ain Al Madina Hypermarket, Lucky R/A, New Industrial Area, Ajman, UAE</v>
          </cell>
          <cell r="K1243"/>
          <cell r="L1243"/>
        </row>
        <row r="1244">
          <cell r="A1244" t="str">
            <v>Medi Prime Pharmacy AJM (Shk. Khalifa Bin Zayed St.) Ajman</v>
          </cell>
          <cell r="B1244" t="str">
            <v>NAS Administration Services</v>
          </cell>
          <cell r="C1244" t="str">
            <v>United Arab Emirates</v>
          </cell>
          <cell r="D1244" t="str">
            <v>Ajman</v>
          </cell>
          <cell r="E1244"/>
          <cell r="F1244" t="str">
            <v>Pharmacy</v>
          </cell>
          <cell r="G1244">
            <v>1620</v>
          </cell>
          <cell r="H1244">
            <v>43023</v>
          </cell>
          <cell r="I1244" t="str">
            <v>0097142720720</v>
          </cell>
          <cell r="J1244" t="str">
            <v>Grand Mall - Sheikh Khalifa Bin Zayed St - Ajman</v>
          </cell>
          <cell r="K1244"/>
          <cell r="L1244" t="str">
            <v>Prime Healthcare Group</v>
          </cell>
        </row>
        <row r="1245">
          <cell r="A1245" t="str">
            <v>Medicina 29 Pharmacy - Ajman</v>
          </cell>
          <cell r="B1245" t="str">
            <v>NAS Administration Services</v>
          </cell>
          <cell r="C1245" t="str">
            <v>United Arab Emirates</v>
          </cell>
          <cell r="D1245" t="str">
            <v>Ajman</v>
          </cell>
          <cell r="E1245"/>
          <cell r="F1245" t="str">
            <v>Pharmacy</v>
          </cell>
          <cell r="G1245">
            <v>295</v>
          </cell>
          <cell r="H1245">
            <v>42109</v>
          </cell>
          <cell r="I1245" t="str">
            <v>0097167472207</v>
          </cell>
          <cell r="J1245" t="str">
            <v>Ajman Union Coop., Near to tech group and holiday beach club, Al Rumailah, Ajman</v>
          </cell>
          <cell r="K1245"/>
          <cell r="L1245" t="str">
            <v>Medicina Pharmacy</v>
          </cell>
        </row>
        <row r="1246">
          <cell r="A1246" t="str">
            <v>Medicine Home Pharmacy (New Industrial Area) - Ajman</v>
          </cell>
          <cell r="B1246" t="str">
            <v>NAS Administration Services</v>
          </cell>
          <cell r="C1246" t="str">
            <v>United Arab Emirates</v>
          </cell>
          <cell r="D1246" t="str">
            <v>Ajman</v>
          </cell>
          <cell r="E1246"/>
          <cell r="F1246" t="str">
            <v>Pharmacy</v>
          </cell>
          <cell r="G1246">
            <v>378</v>
          </cell>
          <cell r="H1246">
            <v>43525</v>
          </cell>
          <cell r="I1246" t="str">
            <v>0097167485290</v>
          </cell>
          <cell r="J1246" t="str">
            <v>Al Zahra, Al Moehat Round About, New Industrial Area, Ajman</v>
          </cell>
          <cell r="K1246"/>
          <cell r="L1246"/>
        </row>
        <row r="1247">
          <cell r="A1247" t="str">
            <v>Medicom 18 (Safeer Mall) Ajman</v>
          </cell>
          <cell r="B1247" t="str">
            <v>NAS Administration Services</v>
          </cell>
          <cell r="C1247" t="str">
            <v>United Arab Emirates</v>
          </cell>
          <cell r="D1247" t="str">
            <v>Ajman</v>
          </cell>
          <cell r="E1247"/>
          <cell r="F1247" t="str">
            <v>Pharmacy</v>
          </cell>
          <cell r="G1247">
            <v>261</v>
          </cell>
          <cell r="H1247">
            <v>40590</v>
          </cell>
          <cell r="I1247" t="str">
            <v>97167464665</v>
          </cell>
          <cell r="J1247" t="str">
            <v>Safeer Mall, Sheikh Khalifa Bin Zayed Street - Ajman</v>
          </cell>
          <cell r="K1247"/>
          <cell r="L1247" t="str">
            <v>Aster Group</v>
          </cell>
        </row>
        <row r="1248">
          <cell r="A1248" t="str">
            <v>Medicom Pharmacy 27 -  Ajman</v>
          </cell>
          <cell r="B1248" t="str">
            <v>NAS Administration Services</v>
          </cell>
          <cell r="C1248" t="str">
            <v>United Arab Emirates</v>
          </cell>
          <cell r="D1248" t="str">
            <v>Ajman</v>
          </cell>
          <cell r="E1248"/>
          <cell r="F1248" t="str">
            <v>Pharmacy</v>
          </cell>
          <cell r="G1248">
            <v>264</v>
          </cell>
          <cell r="H1248">
            <v>41078</v>
          </cell>
          <cell r="I1248" t="str">
            <v>0097167412013</v>
          </cell>
          <cell r="J1248" t="str">
            <v xml:space="preserve">Shop No.1, Abdullah abu shihab Building, Sheikh kaleefa street
</v>
          </cell>
          <cell r="K1248"/>
          <cell r="L1248" t="str">
            <v>Aster Group</v>
          </cell>
        </row>
        <row r="1249">
          <cell r="A1249" t="str">
            <v>Metro Meds Pharmacy - Ajman</v>
          </cell>
          <cell r="B1249" t="str">
            <v>NAS Administration Services</v>
          </cell>
          <cell r="C1249" t="str">
            <v>United Arab Emirates</v>
          </cell>
          <cell r="D1249" t="str">
            <v>Ajman</v>
          </cell>
          <cell r="E1249"/>
          <cell r="F1249" t="str">
            <v>Pharmacy</v>
          </cell>
          <cell r="G1249">
            <v>276</v>
          </cell>
          <cell r="H1249">
            <v>39726</v>
          </cell>
          <cell r="I1249" t="str">
            <v>0097167469692</v>
          </cell>
          <cell r="J1249" t="str">
            <v xml:space="preserve">P.O. Box: 16168_x000D_
Ajman, UAE_x000D_
Below Metro Medical Centre, Sheikh Khalifa Bin Zayed St._x000D_
</v>
          </cell>
          <cell r="K1249"/>
          <cell r="L1249" t="str">
            <v>Metro Medical Centre</v>
          </cell>
        </row>
        <row r="1250">
          <cell r="A1250" t="str">
            <v>Metro Pharmacy - Ajman</v>
          </cell>
          <cell r="B1250" t="str">
            <v>NAS Administration Services</v>
          </cell>
          <cell r="C1250" t="str">
            <v>United Arab Emirates</v>
          </cell>
          <cell r="D1250" t="str">
            <v>Ajman</v>
          </cell>
          <cell r="E1250"/>
          <cell r="F1250" t="str">
            <v>Pharmacy</v>
          </cell>
          <cell r="G1250">
            <v>436</v>
          </cell>
          <cell r="H1250">
            <v>43388</v>
          </cell>
          <cell r="I1250" t="str">
            <v>0097164769664</v>
          </cell>
          <cell r="J1250" t="str">
            <v>Tecton Buildng, Jeddah street, Al Jurf Industrial Area 3, Ajman</v>
          </cell>
          <cell r="K1250"/>
          <cell r="L1250" t="str">
            <v>Metro Medical Centre</v>
          </cell>
        </row>
        <row r="1251">
          <cell r="A1251" t="str">
            <v>Modern Pharmacy - Ajman</v>
          </cell>
          <cell r="B1251" t="str">
            <v>NAS Administration Services</v>
          </cell>
          <cell r="C1251" t="str">
            <v>United Arab Emirates</v>
          </cell>
          <cell r="D1251" t="str">
            <v>Ajman</v>
          </cell>
          <cell r="E1251"/>
          <cell r="F1251" t="str">
            <v>Pharmacy</v>
          </cell>
          <cell r="G1251">
            <v>704</v>
          </cell>
          <cell r="H1251">
            <v>36892</v>
          </cell>
          <cell r="I1251" t="str">
            <v>0097167480066</v>
          </cell>
          <cell r="J1251" t="str">
            <v>Ajman City Center,_x000D_
P.O.Box 1586,_x000D_
Ajman, UAE</v>
          </cell>
          <cell r="K1251"/>
          <cell r="L1251" t="str">
            <v>Modern Pharmaceutical Co. (MPC)</v>
          </cell>
        </row>
        <row r="1252">
          <cell r="A1252" t="str">
            <v>Nasser Pharmacy  (Kuwait Street) - Ajman</v>
          </cell>
          <cell r="B1252" t="str">
            <v>NAS Administration Services</v>
          </cell>
          <cell r="C1252" t="str">
            <v>United Arab Emirates</v>
          </cell>
          <cell r="D1252" t="str">
            <v>Ajman</v>
          </cell>
          <cell r="E1252"/>
          <cell r="F1252" t="str">
            <v>Pharmacy</v>
          </cell>
          <cell r="G1252">
            <v>1768</v>
          </cell>
          <cell r="H1252">
            <v>43539</v>
          </cell>
          <cell r="I1252" t="str">
            <v>0097167460667</v>
          </cell>
          <cell r="J1252" t="str">
            <v>Kuwait Street, Nuaimia 1, Behind Thumbay Hospital, Ajman</v>
          </cell>
          <cell r="K1252"/>
          <cell r="L1252"/>
        </row>
        <row r="1253">
          <cell r="A1253" t="str">
            <v>New Grand Pharmacy (King Faisal Rd.) Ajman</v>
          </cell>
          <cell r="B1253" t="str">
            <v>NAS Administration Services</v>
          </cell>
          <cell r="C1253" t="str">
            <v>United Arab Emirates</v>
          </cell>
          <cell r="D1253" t="str">
            <v>Ajman</v>
          </cell>
          <cell r="E1253"/>
          <cell r="F1253" t="str">
            <v>Pharmacy</v>
          </cell>
          <cell r="G1253">
            <v>260</v>
          </cell>
          <cell r="H1253">
            <v>40024</v>
          </cell>
          <cell r="I1253" t="str">
            <v>97167412588</v>
          </cell>
          <cell r="J1253" t="str">
            <v>Marayem Building,King Faisal Road,Al Nuaiemiyah - Ajman</v>
          </cell>
          <cell r="K1253"/>
          <cell r="L1253" t="str">
            <v>Aster Group</v>
          </cell>
        </row>
        <row r="1254">
          <cell r="A1254" t="str">
            <v>New Medical Centre Pharmacy Branch (Rashidiya) Ajman</v>
          </cell>
          <cell r="B1254" t="str">
            <v>NAS Administration Services</v>
          </cell>
          <cell r="C1254" t="str">
            <v>United Arab Emirates</v>
          </cell>
          <cell r="D1254" t="str">
            <v>Ajman</v>
          </cell>
          <cell r="E1254"/>
          <cell r="F1254" t="str">
            <v>Pharmacy</v>
          </cell>
          <cell r="G1254">
            <v>2026</v>
          </cell>
          <cell r="H1254">
            <v>43647</v>
          </cell>
          <cell r="I1254" t="str">
            <v>0097167147600</v>
          </cell>
          <cell r="J1254" t="str">
            <v>NMC Medical Centre Bldg., Near Safeer Market, Samha Plaza, Rashidiya, Ajman</v>
          </cell>
          <cell r="K1254"/>
          <cell r="L1254" t="str">
            <v>NMC - SUNNY CLUSTER</v>
          </cell>
        </row>
        <row r="1255">
          <cell r="A1255" t="str">
            <v>New Sanaiya Pharmacy - Ajman</v>
          </cell>
          <cell r="B1255" t="str">
            <v>NAS Administration Services</v>
          </cell>
          <cell r="C1255" t="str">
            <v>United Arab Emirates</v>
          </cell>
          <cell r="D1255" t="str">
            <v>Ajman</v>
          </cell>
          <cell r="E1255"/>
          <cell r="F1255" t="str">
            <v>Pharmacy</v>
          </cell>
          <cell r="G1255">
            <v>505</v>
          </cell>
          <cell r="H1255">
            <v>42583</v>
          </cell>
          <cell r="I1255" t="str">
            <v>0097167434034</v>
          </cell>
          <cell r="J1255" t="str">
            <v xml:space="preserve">Bagdad super market Building, New Sanaiya Industrial area, Near Sun city supermarket, Ajman email: newsanaiyagroup@yahoo.com
</v>
          </cell>
          <cell r="K1255"/>
          <cell r="L1255" t="str">
            <v>Right Health Group</v>
          </cell>
        </row>
        <row r="1256">
          <cell r="A1256" t="str">
            <v>Noor Alshifa Pharmacy - Ajman</v>
          </cell>
          <cell r="B1256" t="str">
            <v>NAS Administration Services</v>
          </cell>
          <cell r="C1256" t="str">
            <v>United Arab Emirates</v>
          </cell>
          <cell r="D1256" t="str">
            <v>Ajman</v>
          </cell>
          <cell r="E1256"/>
          <cell r="F1256" t="str">
            <v>Pharmacy</v>
          </cell>
          <cell r="G1256">
            <v>1902</v>
          </cell>
          <cell r="H1256">
            <v>43296</v>
          </cell>
          <cell r="I1256" t="str">
            <v>0097167673042</v>
          </cell>
          <cell r="J1256" t="str">
            <v>City Mall, Al Tallah 2, Ajman</v>
          </cell>
          <cell r="K1256"/>
          <cell r="L1256" t="str">
            <v>Relief Healthcare Group</v>
          </cell>
        </row>
        <row r="1257">
          <cell r="A1257" t="str">
            <v>Northern Al Ahliah Pharmacy</v>
          </cell>
          <cell r="B1257" t="str">
            <v>NAS Administration Services</v>
          </cell>
          <cell r="C1257" t="str">
            <v>United Arab Emirates</v>
          </cell>
          <cell r="D1257" t="str">
            <v>Ajman</v>
          </cell>
          <cell r="E1257"/>
          <cell r="F1257" t="str">
            <v>Pharmacy</v>
          </cell>
          <cell r="G1257">
            <v>1125</v>
          </cell>
          <cell r="H1257">
            <v>44119</v>
          </cell>
          <cell r="I1257" t="str">
            <v>97167401876</v>
          </cell>
          <cell r="J1257" t="str">
            <v xml:space="preserve">AL WAKF BUILDING,GROUND FLOOR,BEHIND AJMAN GENERAL POST OFFICE &amp; NBAD </v>
          </cell>
          <cell r="K1257"/>
          <cell r="L1257" t="str">
            <v>Ahalia</v>
          </cell>
        </row>
        <row r="1258">
          <cell r="A1258" t="str">
            <v>ORIANA PHARMACY BRANCH 3 (JURF INDUSTRIAL AREA) AJMAN</v>
          </cell>
          <cell r="B1258" t="str">
            <v>NAS Administration Services</v>
          </cell>
          <cell r="C1258" t="str">
            <v>United Arab Emirates</v>
          </cell>
          <cell r="D1258" t="str">
            <v>Ajman</v>
          </cell>
          <cell r="E1258"/>
          <cell r="F1258" t="str">
            <v>Pharmacy</v>
          </cell>
          <cell r="G1258">
            <v>60021</v>
          </cell>
          <cell r="H1258">
            <v>44835</v>
          </cell>
          <cell r="I1258" t="str">
            <v>971565918888</v>
          </cell>
          <cell r="J1258" t="str">
            <v xml:space="preserve">JURF INDUSTRIAL AREA
</v>
          </cell>
          <cell r="K1258"/>
          <cell r="L1258" t="str">
            <v>Oriana Hospital Group</v>
          </cell>
        </row>
        <row r="1259">
          <cell r="A1259" t="str">
            <v>Orchid Al Rgayeb Pharmacy (Hamadiya) Ajman</v>
          </cell>
          <cell r="B1259" t="str">
            <v>NAS Administration Services</v>
          </cell>
          <cell r="C1259" t="str">
            <v>United Arab Emirates</v>
          </cell>
          <cell r="D1259" t="str">
            <v>Ajman</v>
          </cell>
          <cell r="E1259"/>
          <cell r="F1259" t="str">
            <v>Pharmacy</v>
          </cell>
          <cell r="G1259">
            <v>1858</v>
          </cell>
          <cell r="H1259">
            <v>43327</v>
          </cell>
          <cell r="I1259" t="str">
            <v>00971565227928</v>
          </cell>
          <cell r="J1259" t="str">
            <v>Nesto Hypermarket, Al Raqayib, Hamadiya, Ajman, UAE</v>
          </cell>
          <cell r="K1259"/>
          <cell r="L1259" t="str">
            <v>Orchid Pharmacy Group</v>
          </cell>
        </row>
        <row r="1260">
          <cell r="A1260" t="str">
            <v>PRISTINE PHARMACY LLC-AJMAN</v>
          </cell>
          <cell r="B1260" t="str">
            <v>NAS Administration Services</v>
          </cell>
          <cell r="C1260" t="str">
            <v>United Arab Emirates</v>
          </cell>
          <cell r="D1260" t="str">
            <v>Ajman</v>
          </cell>
          <cell r="E1260"/>
          <cell r="F1260" t="str">
            <v>Pharmacy</v>
          </cell>
          <cell r="G1260">
            <v>1978</v>
          </cell>
          <cell r="H1260">
            <v>44270</v>
          </cell>
          <cell r="I1260" t="str">
            <v>97167497547</v>
          </cell>
          <cell r="J1260" t="str">
            <v xml:space="preserve">SHOP NO 1 &amp; 2, AJMAN BANK PROPERTY BLDG. RASHIDIYA 3, AJMAN
</v>
          </cell>
          <cell r="K1260"/>
          <cell r="L1260"/>
        </row>
        <row r="1261">
          <cell r="A1261" t="str">
            <v>Pharmacy Ahalia</v>
          </cell>
          <cell r="B1261" t="str">
            <v>NAS Administration Services</v>
          </cell>
          <cell r="C1261" t="str">
            <v>United Arab Emirates</v>
          </cell>
          <cell r="D1261" t="str">
            <v>Ajman</v>
          </cell>
          <cell r="E1261"/>
          <cell r="F1261" t="str">
            <v>Pharmacy</v>
          </cell>
          <cell r="G1261">
            <v>1849</v>
          </cell>
          <cell r="H1261">
            <v>44119</v>
          </cell>
          <cell r="I1261" t="str">
            <v>97167679587</v>
          </cell>
          <cell r="J1261" t="str">
            <v xml:space="preserve">NEAR EMIRATES MARKET, ASYAD TOWER, AL ITTIHAD STREET  </v>
          </cell>
          <cell r="K1261"/>
          <cell r="L1261" t="str">
            <v>Ahalia</v>
          </cell>
        </row>
        <row r="1262">
          <cell r="A1262" t="str">
            <v>RED MAPLE PHARMACY LLC-AJMAN</v>
          </cell>
          <cell r="B1262" t="str">
            <v>NAS Administration Services</v>
          </cell>
          <cell r="C1262" t="str">
            <v>United Arab Emirates</v>
          </cell>
          <cell r="D1262" t="str">
            <v>Ajman</v>
          </cell>
          <cell r="E1262"/>
          <cell r="F1262" t="str">
            <v>Pharmacy</v>
          </cell>
          <cell r="G1262">
            <v>2438</v>
          </cell>
          <cell r="H1262">
            <v>44409</v>
          </cell>
          <cell r="I1262" t="str">
            <v>971467481778</v>
          </cell>
          <cell r="J1262" t="str">
            <v xml:space="preserve">AL SALAM STREET, RAWDA 3
ABDUL HAQUE BUILDING
</v>
          </cell>
          <cell r="K1262"/>
          <cell r="L1262" t="str">
            <v>MAPLE HEALTHCARE GROUP</v>
          </cell>
        </row>
        <row r="1263">
          <cell r="A1263" t="str">
            <v>RELIEF PHARMACY LLC (NAKHEEL 2) AJMAN</v>
          </cell>
          <cell r="B1263" t="str">
            <v>NAS Administration Services</v>
          </cell>
          <cell r="C1263" t="str">
            <v>United Arab Emirates</v>
          </cell>
          <cell r="D1263" t="str">
            <v>Ajman</v>
          </cell>
          <cell r="E1263"/>
          <cell r="F1263" t="str">
            <v>Pharmacy</v>
          </cell>
          <cell r="G1263">
            <v>2987</v>
          </cell>
          <cell r="H1263">
            <v>44743</v>
          </cell>
          <cell r="I1263" t="str">
            <v>97167483030</v>
          </cell>
          <cell r="J1263" t="str">
            <v>G8, A BLOCK, AL DIWAN TOWER, SHEIKH RASHID BIN HUMEED STREET, AJMAN</v>
          </cell>
          <cell r="K1263"/>
          <cell r="L1263" t="str">
            <v>RELIEF MEDICAL CENTER</v>
          </cell>
        </row>
        <row r="1264">
          <cell r="A1264" t="str">
            <v>Right Health Pharmacy Jurf - Ajman</v>
          </cell>
          <cell r="B1264" t="str">
            <v>NAS Administration Services</v>
          </cell>
          <cell r="C1264" t="str">
            <v>United Arab Emirates</v>
          </cell>
          <cell r="D1264" t="str">
            <v>Ajman</v>
          </cell>
          <cell r="E1264"/>
          <cell r="F1264" t="str">
            <v>Pharmacy</v>
          </cell>
          <cell r="G1264">
            <v>1840</v>
          </cell>
          <cell r="H1264">
            <v>43327</v>
          </cell>
          <cell r="I1264" t="str">
            <v>0097167494969</v>
          </cell>
          <cell r="J1264" t="str">
            <v>P.O. Box : 3484, Ajman, UAE</v>
          </cell>
          <cell r="K1264"/>
          <cell r="L1264" t="str">
            <v>Right Health Group</v>
          </cell>
        </row>
        <row r="1265">
          <cell r="A1265" t="str">
            <v>Right Health Pharmacy Jurf - Owned by Owner - One Person Co LLC - Ajman</v>
          </cell>
          <cell r="B1265" t="str">
            <v>NAS Administration Services</v>
          </cell>
          <cell r="C1265" t="str">
            <v>United Arab Emirates</v>
          </cell>
          <cell r="D1265" t="str">
            <v>Ajman</v>
          </cell>
          <cell r="E1265"/>
          <cell r="F1265" t="str">
            <v>Pharmacy</v>
          </cell>
          <cell r="G1265">
            <v>2027</v>
          </cell>
          <cell r="H1265">
            <v>44080</v>
          </cell>
          <cell r="I1265" t="str">
            <v>0097167404141</v>
          </cell>
          <cell r="J1265" t="str">
            <v>Shop No. 2, Jurf Industrial Zone2, Ajman</v>
          </cell>
          <cell r="K1265"/>
          <cell r="L1265" t="str">
            <v>Right Health Group</v>
          </cell>
        </row>
        <row r="1266">
          <cell r="A1266" t="str">
            <v>SABEEL PHARMACY (AL ZORAH) AJMAN</v>
          </cell>
          <cell r="B1266" t="str">
            <v>NAS Administration Services</v>
          </cell>
          <cell r="C1266" t="str">
            <v>United Arab Emirates</v>
          </cell>
          <cell r="D1266" t="str">
            <v>Ajman</v>
          </cell>
          <cell r="E1266"/>
          <cell r="F1266" t="str">
            <v>Pharmacy</v>
          </cell>
          <cell r="G1266">
            <v>1709</v>
          </cell>
          <cell r="H1266">
            <v>44228</v>
          </cell>
          <cell r="I1266" t="str">
            <v>97167464842</v>
          </cell>
          <cell r="J1266" t="str">
            <v>Flamingo Mall, Al Ittihad Street, Al Zorah, Ajman</v>
          </cell>
          <cell r="K1266"/>
          <cell r="L1266" t="str">
            <v>MEDON PHARMACY GROUP</v>
          </cell>
        </row>
        <row r="1267">
          <cell r="A1267" t="str">
            <v>SHIFA AL JAZEERAH CENTRE  PHARMACY LLC (SANAYYA) AJMAN</v>
          </cell>
          <cell r="B1267" t="str">
            <v>NAS Administration Services</v>
          </cell>
          <cell r="C1267" t="str">
            <v>United Arab Emirates</v>
          </cell>
          <cell r="D1267" t="str">
            <v>Ajman</v>
          </cell>
          <cell r="E1267"/>
          <cell r="F1267" t="str">
            <v>Pharmacy</v>
          </cell>
          <cell r="G1267">
            <v>1959</v>
          </cell>
          <cell r="H1267">
            <v>43358</v>
          </cell>
          <cell r="I1267" t="str">
            <v>0097167444830</v>
          </cell>
          <cell r="J1267" t="str">
            <v>Muhdda Building, Near Nest Hypermarket, New Sanaya, Individual Area 2, Ajman, UAE</v>
          </cell>
          <cell r="K1267"/>
          <cell r="L1267" t="str">
            <v>Shifa Al Jazeera Medical Group</v>
          </cell>
        </row>
        <row r="1268">
          <cell r="A1268" t="str">
            <v>SHIFA AL JAZEERAH CENTRE PHARMACY - L.L.C - Branch 01 (JIDDAH) AJMAN</v>
          </cell>
          <cell r="B1268" t="str">
            <v>NAS Administration Services</v>
          </cell>
          <cell r="C1268" t="str">
            <v>United Arab Emirates</v>
          </cell>
          <cell r="D1268" t="str">
            <v>Ajman</v>
          </cell>
          <cell r="E1268"/>
          <cell r="F1268" t="str">
            <v>Pharmacy</v>
          </cell>
          <cell r="G1268">
            <v>2959</v>
          </cell>
          <cell r="H1268">
            <v>44896</v>
          </cell>
          <cell r="I1268" t="str">
            <v>97167677511</v>
          </cell>
          <cell r="J1268" t="str">
            <v xml:space="preserve">JURF 1, 397 / 3,GROUND FLOOR,JIDDAH STREET,OPPOSITE NEAR LUCKY CENTRE,JURF 1	JIDDAH STREET
</v>
          </cell>
          <cell r="K1268"/>
          <cell r="L1268" t="str">
            <v>Shifa Al Jazeera Medical Group</v>
          </cell>
        </row>
        <row r="1269">
          <cell r="A1269" t="str">
            <v>Shifa Al Madina Pharmacy (Sanaiya)- Ajman</v>
          </cell>
          <cell r="B1269" t="str">
            <v>NAS Administration Services</v>
          </cell>
          <cell r="C1269" t="str">
            <v>United Arab Emirates</v>
          </cell>
          <cell r="D1269" t="str">
            <v>Ajman</v>
          </cell>
          <cell r="E1269"/>
          <cell r="F1269" t="str">
            <v>Pharmacy</v>
          </cell>
          <cell r="G1269">
            <v>1511</v>
          </cell>
          <cell r="H1269">
            <v>43739</v>
          </cell>
          <cell r="I1269" t="str">
            <v>0097167493093</v>
          </cell>
          <cell r="J1269" t="str">
            <v>Lucky Round About, Sanaiya Industrial Area, Ajman</v>
          </cell>
          <cell r="K1269"/>
          <cell r="L1269"/>
        </row>
        <row r="1270">
          <cell r="A1270" t="str">
            <v>Super Care Pharmacy Branch 01 - Ajman</v>
          </cell>
          <cell r="B1270" t="str">
            <v>NAS Administration Services</v>
          </cell>
          <cell r="C1270" t="str">
            <v>United Arab Emirates</v>
          </cell>
          <cell r="D1270" t="str">
            <v>Ajman</v>
          </cell>
          <cell r="E1270"/>
          <cell r="F1270" t="str">
            <v>Pharmacy</v>
          </cell>
          <cell r="G1270">
            <v>2109</v>
          </cell>
          <cell r="H1270">
            <v>44362</v>
          </cell>
          <cell r="I1270" t="str">
            <v>0097143504500</v>
          </cell>
          <cell r="J1270" t="str">
            <v>Ajman City Center, Ajman</v>
          </cell>
          <cell r="K1270"/>
          <cell r="L1270" t="str">
            <v>Supercare Pharmacy</v>
          </cell>
        </row>
        <row r="1271">
          <cell r="A1271" t="str">
            <v>Supercare Pharmacy - Ajman</v>
          </cell>
          <cell r="B1271" t="str">
            <v>NAS Administration Services</v>
          </cell>
          <cell r="C1271" t="str">
            <v>United Arab Emirates</v>
          </cell>
          <cell r="D1271" t="str">
            <v>Ajman</v>
          </cell>
          <cell r="E1271"/>
          <cell r="F1271" t="str">
            <v>Pharmacy</v>
          </cell>
          <cell r="G1271">
            <v>411</v>
          </cell>
          <cell r="H1271">
            <v>41640</v>
          </cell>
          <cell r="I1271" t="str">
            <v>0097167497255</v>
          </cell>
          <cell r="J1271" t="str">
            <v>P.O. Box: 118347</v>
          </cell>
          <cell r="K1271"/>
          <cell r="L1271" t="str">
            <v>Supercare Pharmacy</v>
          </cell>
        </row>
        <row r="1272">
          <cell r="A1272" t="str">
            <v>TOPCARE PLUS PHARMACY LLC</v>
          </cell>
          <cell r="B1272" t="str">
            <v>NAS Administration Services</v>
          </cell>
          <cell r="C1272" t="str">
            <v>United Arab Emirates</v>
          </cell>
          <cell r="D1272" t="str">
            <v>Ajman</v>
          </cell>
          <cell r="E1272"/>
          <cell r="F1272" t="str">
            <v>Pharmacy</v>
          </cell>
          <cell r="G1272">
            <v>1108</v>
          </cell>
          <cell r="H1272">
            <v>44256</v>
          </cell>
          <cell r="I1272" t="str">
            <v>009716768006</v>
          </cell>
          <cell r="J1272" t="str">
            <v xml:space="preserve">Shop #1, Souk Al Mubarak Hypermarket Building
</v>
          </cell>
          <cell r="K1272"/>
          <cell r="L1272" t="str">
            <v>Al Neem Pharmacy Group</v>
          </cell>
        </row>
        <row r="1273">
          <cell r="A1273" t="str">
            <v>Thumbay Hospital Pharmacy (Al Nuaimia 1) - Ajman</v>
          </cell>
          <cell r="B1273" t="str">
            <v>NAS Administration Services</v>
          </cell>
          <cell r="C1273" t="str">
            <v>United Arab Emirates</v>
          </cell>
          <cell r="D1273" t="str">
            <v>Ajman</v>
          </cell>
          <cell r="E1273"/>
          <cell r="F1273" t="str">
            <v>Pharmacy</v>
          </cell>
          <cell r="G1273">
            <v>370</v>
          </cell>
          <cell r="H1273">
            <v>42614</v>
          </cell>
          <cell r="I1273" t="str">
            <v>0097167463333</v>
          </cell>
          <cell r="J1273" t="str">
            <v>Thumbay Hospital Ajman- E11, Al Ettehad Street, Al Nuaimiyah (Near Hafiz Ibrahim Road), Ajman</v>
          </cell>
          <cell r="K1273" t="str">
            <v>UPDATED FACILITY AND TRADE LICENSE ATTACHED</v>
          </cell>
          <cell r="L1273" t="str">
            <v>Thumbay Group</v>
          </cell>
        </row>
        <row r="1274">
          <cell r="A1274" t="str">
            <v>Thumbay Pharmacy (Al Nakheel 1) Ajman</v>
          </cell>
          <cell r="B1274" t="str">
            <v>NAS Administration Services</v>
          </cell>
          <cell r="C1274" t="str">
            <v>United Arab Emirates</v>
          </cell>
          <cell r="D1274" t="str">
            <v>Ajman</v>
          </cell>
          <cell r="E1274"/>
          <cell r="F1274" t="str">
            <v>Pharmacy</v>
          </cell>
          <cell r="G1274">
            <v>1255</v>
          </cell>
          <cell r="H1274">
            <v>42491</v>
          </cell>
          <cell r="I1274" t="str">
            <v>0097167470701</v>
          </cell>
          <cell r="J1274" t="str">
            <v>Near Ajman Chamber of Commerce, Al owan, Al Nakheel 1, Ajman, UAE</v>
          </cell>
          <cell r="K1274"/>
          <cell r="L1274" t="str">
            <v>Thumbay Group</v>
          </cell>
        </row>
        <row r="1275">
          <cell r="A1275" t="str">
            <v>Thumbay Pharmacy 1 (Rashidiya 1) Ajman</v>
          </cell>
          <cell r="B1275" t="str">
            <v>NAS Administration Services</v>
          </cell>
          <cell r="C1275" t="str">
            <v>United Arab Emirates</v>
          </cell>
          <cell r="D1275" t="str">
            <v>Ajman</v>
          </cell>
          <cell r="E1275"/>
          <cell r="F1275" t="str">
            <v>Pharmacy</v>
          </cell>
          <cell r="G1275">
            <v>1192</v>
          </cell>
          <cell r="H1275">
            <v>42415</v>
          </cell>
          <cell r="I1275" t="str">
            <v>0097167438333</v>
          </cell>
          <cell r="J1275" t="str">
            <v>Mariyam Ahmed Wosaeed Mohammed Al Kitbi Building, Al Ittihad Street, Mushrif Commercial Area, Rashidiya 1, Ajman, UAE</v>
          </cell>
          <cell r="K1275"/>
          <cell r="L1275" t="str">
            <v>Thumbay Group</v>
          </cell>
        </row>
        <row r="1276">
          <cell r="A1276" t="str">
            <v>Thumbay Pharmacy 13 (Al Nuaimiyah) Ajman</v>
          </cell>
          <cell r="B1276" t="str">
            <v>NAS Administration Services</v>
          </cell>
          <cell r="C1276" t="str">
            <v>United Arab Emirates</v>
          </cell>
          <cell r="D1276" t="str">
            <v>Ajman</v>
          </cell>
          <cell r="E1276"/>
          <cell r="F1276" t="str">
            <v>Pharmacy</v>
          </cell>
          <cell r="G1276">
            <v>1246</v>
          </cell>
          <cell r="H1276">
            <v>43235</v>
          </cell>
          <cell r="I1276" t="str">
            <v>0097167319494</v>
          </cell>
          <cell r="J1276" t="str">
            <v>Kuwaiti Street Road, Al Nuaimiyah, Ajman</v>
          </cell>
          <cell r="K1276"/>
          <cell r="L1276" t="str">
            <v>Thumbay Group</v>
          </cell>
        </row>
        <row r="1277">
          <cell r="A1277" t="str">
            <v>Thumbay Pharmacy 14 - Ajman</v>
          </cell>
          <cell r="B1277" t="str">
            <v>NAS Administration Services</v>
          </cell>
          <cell r="C1277" t="str">
            <v>United Arab Emirates</v>
          </cell>
          <cell r="D1277" t="str">
            <v>Ajman</v>
          </cell>
          <cell r="E1277"/>
          <cell r="F1277" t="str">
            <v>Pharmacy</v>
          </cell>
          <cell r="G1277">
            <v>1664</v>
          </cell>
          <cell r="H1277">
            <v>43235</v>
          </cell>
          <cell r="I1277" t="str">
            <v>0097167475091</v>
          </cell>
          <cell r="J1277" t="str">
            <v>Bader Street Near Ladies Park</v>
          </cell>
          <cell r="K1277"/>
          <cell r="L1277" t="str">
            <v>Thumbay Group</v>
          </cell>
        </row>
        <row r="1278">
          <cell r="A1278" t="str">
            <v>Thumbay Pharmacy 15 (Hamdiyeah) Ajman</v>
          </cell>
          <cell r="B1278" t="str">
            <v>NAS Administration Services</v>
          </cell>
          <cell r="C1278" t="str">
            <v>United Arab Emirates</v>
          </cell>
          <cell r="D1278" t="str">
            <v>Ajman</v>
          </cell>
          <cell r="E1278"/>
          <cell r="F1278" t="str">
            <v>Pharmacy</v>
          </cell>
          <cell r="G1278">
            <v>1196</v>
          </cell>
          <cell r="H1278">
            <v>43235</v>
          </cell>
          <cell r="I1278" t="str">
            <v>0097167450792</v>
          </cell>
          <cell r="J1278" t="str">
            <v>Inside Kenz Hyper market, Hamdiyeah, Ajman, UAE</v>
          </cell>
          <cell r="K1278"/>
          <cell r="L1278" t="str">
            <v>Thumbay Group</v>
          </cell>
        </row>
        <row r="1279">
          <cell r="A1279" t="str">
            <v>Thumbay Pharmacy 18 - Ajman</v>
          </cell>
          <cell r="B1279" t="str">
            <v>NAS Administration Services</v>
          </cell>
          <cell r="C1279" t="str">
            <v>United Arab Emirates</v>
          </cell>
          <cell r="D1279" t="str">
            <v>Ajman</v>
          </cell>
          <cell r="E1279"/>
          <cell r="F1279" t="str">
            <v>Pharmacy</v>
          </cell>
          <cell r="G1279">
            <v>1910</v>
          </cell>
          <cell r="H1279">
            <v>43313</v>
          </cell>
          <cell r="I1279" t="str">
            <v>0097167119111</v>
          </cell>
          <cell r="J1279" t="str">
            <v>Rashid Al Khadar St. University St, Thumbay Medicity, Al Jurf 1, Ajman</v>
          </cell>
          <cell r="K1279"/>
          <cell r="L1279" t="str">
            <v>Thumbay Group</v>
          </cell>
        </row>
        <row r="1280">
          <cell r="A1280" t="str">
            <v>Thumbay Pharmacy 2 (Al Nuaimiyah) Ajman</v>
          </cell>
          <cell r="B1280" t="str">
            <v>NAS Administration Services</v>
          </cell>
          <cell r="C1280" t="str">
            <v>United Arab Emirates</v>
          </cell>
          <cell r="D1280" t="str">
            <v>Ajman</v>
          </cell>
          <cell r="E1280"/>
          <cell r="F1280" t="str">
            <v>Pharmacy</v>
          </cell>
          <cell r="G1280">
            <v>1190</v>
          </cell>
          <cell r="H1280">
            <v>42491</v>
          </cell>
          <cell r="I1280" t="str">
            <v>0097167051594</v>
          </cell>
          <cell r="J1280" t="str">
            <v>Al Nuaimiyah, Near Home Centre - Ajman, UAE</v>
          </cell>
          <cell r="K1280"/>
          <cell r="L1280" t="str">
            <v>Thumbay Group</v>
          </cell>
        </row>
        <row r="1281">
          <cell r="A1281" t="str">
            <v>Thumbay Pharmacy 4 (Al Nuaimiyah) - Ajman</v>
          </cell>
          <cell r="B1281" t="str">
            <v>NAS Administration Services</v>
          </cell>
          <cell r="C1281" t="str">
            <v>United Arab Emirates</v>
          </cell>
          <cell r="D1281" t="str">
            <v>Ajman</v>
          </cell>
          <cell r="E1281"/>
          <cell r="F1281" t="str">
            <v>Pharmacy</v>
          </cell>
          <cell r="G1281">
            <v>373</v>
          </cell>
          <cell r="H1281">
            <v>42614</v>
          </cell>
          <cell r="I1281" t="str">
            <v>0097167466660</v>
          </cell>
          <cell r="J1281" t="str">
            <v>Thumbay Hospital, Al Nuaimiyah,  Ajman, UAE</v>
          </cell>
          <cell r="K1281"/>
          <cell r="L1281" t="str">
            <v>Thumbay Group</v>
          </cell>
        </row>
        <row r="1282">
          <cell r="A1282" t="str">
            <v>Thumbay Pharmacy 5 (Sheikh khalifa Bin Zayed St.) Ajman</v>
          </cell>
          <cell r="B1282" t="str">
            <v>NAS Administration Services</v>
          </cell>
          <cell r="C1282" t="str">
            <v>United Arab Emirates</v>
          </cell>
          <cell r="D1282" t="str">
            <v>Ajman</v>
          </cell>
          <cell r="E1282"/>
          <cell r="F1282" t="str">
            <v>Pharmacy</v>
          </cell>
          <cell r="G1282">
            <v>647</v>
          </cell>
          <cell r="H1282">
            <v>42491</v>
          </cell>
          <cell r="I1282" t="str">
            <v>0097167454883</v>
          </cell>
          <cell r="J1282" t="str">
            <v>Al Rawabi 1 Building, Sheikh khalifa Bin Zayed Street - Ajman, UAE</v>
          </cell>
          <cell r="K1282"/>
          <cell r="L1282" t="str">
            <v>Thumbay Group</v>
          </cell>
        </row>
        <row r="1283">
          <cell r="A1283" t="str">
            <v>Thumbay University Hospital Complex Pharmacy (Al Jurf) - Ajman</v>
          </cell>
          <cell r="B1283" t="str">
            <v>NAS Administration Services</v>
          </cell>
          <cell r="C1283" t="str">
            <v>United Arab Emirates</v>
          </cell>
          <cell r="D1283" t="str">
            <v>Ajman</v>
          </cell>
          <cell r="E1283"/>
          <cell r="F1283" t="str">
            <v>Pharmacy</v>
          </cell>
          <cell r="G1283">
            <v>2164</v>
          </cell>
          <cell r="H1283">
            <v>43709</v>
          </cell>
          <cell r="I1283" t="str">
            <v>0097167438333</v>
          </cell>
          <cell r="J1283" t="str">
            <v xml:space="preserve">Al Jurf, Near Body &amp; Soul Health Club, P.O. Box: 4184, Ajman
</v>
          </cell>
          <cell r="K1283"/>
          <cell r="L1283" t="str">
            <v>Thumbay Group</v>
          </cell>
        </row>
        <row r="1284">
          <cell r="A1284" t="str">
            <v>Top Care Pharmacy Al Jadeeda (Jurf Industrial 3) - Ajman</v>
          </cell>
          <cell r="B1284" t="str">
            <v>NAS Administration Services</v>
          </cell>
          <cell r="C1284" t="str">
            <v>United Arab Emirates</v>
          </cell>
          <cell r="D1284" t="str">
            <v>Ajman</v>
          </cell>
          <cell r="E1284"/>
          <cell r="F1284" t="str">
            <v>Pharmacy</v>
          </cell>
          <cell r="G1284">
            <v>1109</v>
          </cell>
          <cell r="H1284">
            <v>43539</v>
          </cell>
          <cell r="I1284" t="str">
            <v>0097167317277</v>
          </cell>
          <cell r="J1284" t="str">
            <v>Hamad Abdulla Saeed Bin Ali, Jurf Industrial 3, Ajman</v>
          </cell>
          <cell r="K1284"/>
          <cell r="L1284" t="str">
            <v>Al Neem Pharmacy Group</v>
          </cell>
        </row>
        <row r="1285">
          <cell r="A1285" t="str">
            <v>800 Pharmacy - Dubai</v>
          </cell>
          <cell r="B1285" t="str">
            <v>NAS Administration Services</v>
          </cell>
          <cell r="C1285" t="str">
            <v>United Arab Emirates</v>
          </cell>
          <cell r="D1285" t="str">
            <v>Dubai</v>
          </cell>
          <cell r="E1285"/>
          <cell r="F1285" t="str">
            <v>Pharmacy</v>
          </cell>
          <cell r="G1285" t="str">
            <v>DHA-F-0046733</v>
          </cell>
          <cell r="H1285">
            <v>39715</v>
          </cell>
          <cell r="I1285" t="str">
            <v>0097143663410</v>
          </cell>
          <cell r="J1285" t="str">
            <v xml:space="preserve">Marina Towers, Near Spinneys, Marina Walk, Dubai
</v>
          </cell>
          <cell r="K1285"/>
          <cell r="L1285" t="str">
            <v>Marina Pharmacy Group</v>
          </cell>
        </row>
        <row r="1286">
          <cell r="A1286" t="str">
            <v>800 Pharmacy Branch - Dubai</v>
          </cell>
          <cell r="B1286" t="str">
            <v>NAS Administration Services</v>
          </cell>
          <cell r="C1286" t="str">
            <v>United Arab Emirates</v>
          </cell>
          <cell r="D1286" t="str">
            <v>Dubai</v>
          </cell>
          <cell r="E1286" t="str">
            <v>UMM SUQEIM FIRST</v>
          </cell>
          <cell r="F1286" t="str">
            <v>Pharmacy</v>
          </cell>
          <cell r="G1286" t="str">
            <v>DHA-F-0047877</v>
          </cell>
          <cell r="H1286">
            <v>43023</v>
          </cell>
          <cell r="I1286" t="str">
            <v>0097144486054</v>
          </cell>
          <cell r="J1286" t="str">
            <v xml:space="preserve">Shop No 5D, Ground Floor, Park Building, Opposite Cordova Residence, Near Mosque, Beside Aswaq Market, Knowledge Village, Umm Suqeim, Dubai
accounts@marinapharmacy.com/insurance@marinapharmacy.com
</v>
          </cell>
          <cell r="K1286"/>
          <cell r="L1286" t="str">
            <v>Marina Pharmacy Group</v>
          </cell>
        </row>
        <row r="1287">
          <cell r="A1287" t="str">
            <v>ABWAB AL KHEIR PHARMACY LLC (DEIRA) DUBAI</v>
          </cell>
          <cell r="B1287" t="str">
            <v>NAS Administration Services</v>
          </cell>
          <cell r="C1287" t="str">
            <v>United Arab Emirates</v>
          </cell>
          <cell r="D1287" t="str">
            <v>Dubai</v>
          </cell>
          <cell r="E1287"/>
          <cell r="F1287" t="str">
            <v>Pharmacy</v>
          </cell>
          <cell r="G1287" t="str">
            <v>DHA-F-7279253</v>
          </cell>
          <cell r="H1287">
            <v>44743</v>
          </cell>
          <cell r="I1287" t="str">
            <v>97147708176</v>
          </cell>
          <cell r="J1287" t="str">
            <v>MURAQABAT COMMERCIAL, SALAH AL DIN, DUBAI</v>
          </cell>
          <cell r="K1287"/>
          <cell r="L1287"/>
        </row>
        <row r="1288">
          <cell r="A1288" t="str">
            <v>AHLANCARE PHARMACY LLC  (AL WARSAN 1) DUBAI</v>
          </cell>
          <cell r="B1288" t="str">
            <v>NAS Administration Services</v>
          </cell>
          <cell r="C1288" t="str">
            <v>United Arab Emirates</v>
          </cell>
          <cell r="D1288" t="str">
            <v>Dubai</v>
          </cell>
          <cell r="E1288"/>
          <cell r="F1288" t="str">
            <v>Pharmacy</v>
          </cell>
          <cell r="G1288" t="str">
            <v>DHA-F-7259326</v>
          </cell>
          <cell r="H1288">
            <v>44727</v>
          </cell>
          <cell r="I1288" t="str">
            <v>97145805927</v>
          </cell>
          <cell r="J1288" t="str">
            <v>ENGLAND CLUSTER Y 21 G FLOOR, AL WARSAN 1, DUBAI</v>
          </cell>
          <cell r="K1288"/>
          <cell r="L1288" t="str">
            <v>NAJMAT AL SHIFA MEDICAL CENTER</v>
          </cell>
        </row>
        <row r="1289">
          <cell r="A1289" t="str">
            <v>AIWA PHARMACY (MUHAISANAH 2) DUBAI</v>
          </cell>
          <cell r="B1289" t="str">
            <v>NAS Administration Services</v>
          </cell>
          <cell r="C1289" t="str">
            <v>United Arab Emirates</v>
          </cell>
          <cell r="D1289" t="str">
            <v>Dubai</v>
          </cell>
          <cell r="E1289"/>
          <cell r="F1289" t="str">
            <v>Pharmacy</v>
          </cell>
          <cell r="G1289" t="str">
            <v>DHA-F-1130475</v>
          </cell>
          <cell r="H1289">
            <v>44470</v>
          </cell>
          <cell r="I1289" t="str">
            <v>97142200234</v>
          </cell>
          <cell r="J1289" t="str">
            <v xml:space="preserve">BULDING:8,STREET:13,NEAR AZHAR ALMADINA SUPER MARKET, SONAPUR,DUBAI
MUHAISNAH 2
</v>
          </cell>
          <cell r="K1289" t="str">
            <v>license under renewal validity extended as requested</v>
          </cell>
          <cell r="L1289"/>
        </row>
        <row r="1290">
          <cell r="A1290" t="str">
            <v>AL MUSYAF PHARMACY LLC</v>
          </cell>
          <cell r="B1290" t="str">
            <v>NAS Administration Services</v>
          </cell>
          <cell r="C1290" t="str">
            <v>United Arab Emirates</v>
          </cell>
          <cell r="D1290" t="str">
            <v>Dubai</v>
          </cell>
          <cell r="E1290"/>
          <cell r="F1290" t="str">
            <v>Pharmacy</v>
          </cell>
          <cell r="G1290" t="str">
            <v>DHA-F-0045894</v>
          </cell>
          <cell r="H1290">
            <v>44301</v>
          </cell>
          <cell r="I1290" t="str">
            <v>97148521039</v>
          </cell>
          <cell r="J1290" t="str">
            <v>HATTA DUBAI ROUTE,SUROOR BUILDING</v>
          </cell>
          <cell r="K1290"/>
          <cell r="L1290" t="str">
            <v>Viva Pharmacy Group</v>
          </cell>
        </row>
        <row r="1291">
          <cell r="A1291" t="str">
            <v>AL NEEM PHARMACY LLC BRANCH (INTERNATIONAL CITY) DUBAI</v>
          </cell>
          <cell r="B1291" t="str">
            <v>NAS Administration Services</v>
          </cell>
          <cell r="C1291" t="str">
            <v>United Arab Emirates</v>
          </cell>
          <cell r="D1291" t="str">
            <v>Dubai</v>
          </cell>
          <cell r="E1291"/>
          <cell r="F1291" t="str">
            <v>Pharmacy</v>
          </cell>
          <cell r="G1291" t="str">
            <v>DHA-F-0456430</v>
          </cell>
          <cell r="H1291">
            <v>44228</v>
          </cell>
          <cell r="I1291" t="str">
            <v>97145841144</v>
          </cell>
          <cell r="J1291" t="str">
            <v>J07, Morocco Cluster-International City, Dubai</v>
          </cell>
          <cell r="K1291"/>
          <cell r="L1291" t="str">
            <v>MEDON PHARMACY GROUP</v>
          </cell>
        </row>
        <row r="1292">
          <cell r="A1292" t="str">
            <v>AL SHIFA UROPI PHARMACY (AL QUSAIS) DUBAI</v>
          </cell>
          <cell r="B1292" t="str">
            <v>NAS Administration Services</v>
          </cell>
          <cell r="C1292" t="str">
            <v>United Arab Emirates</v>
          </cell>
          <cell r="D1292" t="str">
            <v>Dubai</v>
          </cell>
          <cell r="E1292"/>
          <cell r="F1292" t="str">
            <v>Pharmacy</v>
          </cell>
          <cell r="G1292" t="str">
            <v>DHA-F-3168002</v>
          </cell>
          <cell r="H1292">
            <v>44788</v>
          </cell>
          <cell r="I1292" t="str">
            <v>971448529529</v>
          </cell>
          <cell r="J1292" t="str">
            <v>ANANAS BUILDING,SHOP NO.8,204th  ROAD STREET,AL NAHDA-2, AL QUSAIS, DUBAI,U.A.E</v>
          </cell>
          <cell r="K1292"/>
          <cell r="L1292" t="str">
            <v>Al Shifa Al Uropi Medical Center</v>
          </cell>
        </row>
        <row r="1293">
          <cell r="A1293" t="str">
            <v>AL SHIFA UROPI PHARMACY DWC - DUBAI</v>
          </cell>
          <cell r="B1293" t="str">
            <v>NAS Administration Services</v>
          </cell>
          <cell r="C1293" t="str">
            <v>United Arab Emirates</v>
          </cell>
          <cell r="D1293" t="str">
            <v>Dubai</v>
          </cell>
          <cell r="E1293"/>
          <cell r="F1293" t="str">
            <v>Pharmacy</v>
          </cell>
          <cell r="G1293" t="str">
            <v>DHA-F-8418028</v>
          </cell>
          <cell r="H1293">
            <v>44788</v>
          </cell>
          <cell r="I1293" t="str">
            <v>97144759111</v>
          </cell>
          <cell r="J1293" t="str">
            <v xml:space="preserve">B3 THE PULSE RESIDENCE PARK PODIUM, DUBAI WORLD CENTRAL,DUBAI, U.A.E
</v>
          </cell>
          <cell r="K1293"/>
          <cell r="L1293" t="str">
            <v>Al Shifa Al Uropi Medical Center</v>
          </cell>
        </row>
        <row r="1294">
          <cell r="A1294" t="str">
            <v>ALICO ADVANCED CARE PHARMACY (DIP 1) DUBAI</v>
          </cell>
          <cell r="B1294" t="str">
            <v>NAS Administration Services</v>
          </cell>
          <cell r="C1294" t="str">
            <v>United Arab Emirates</v>
          </cell>
          <cell r="D1294" t="str">
            <v>Dubai</v>
          </cell>
          <cell r="E1294"/>
          <cell r="F1294" t="str">
            <v>Pharmacy</v>
          </cell>
          <cell r="G1294" t="str">
            <v>DHA-F-5820289</v>
          </cell>
          <cell r="H1294">
            <v>44805</v>
          </cell>
          <cell r="I1294" t="str">
            <v>97143961255</v>
          </cell>
          <cell r="J1294" t="str">
            <v>44 STREET, ALICO AL MADINA HYPERMARKET BUILDING, 1ST FLOOR, DUBAI</v>
          </cell>
          <cell r="K1294"/>
          <cell r="L1294" t="str">
            <v>Advanced Care Group</v>
          </cell>
        </row>
        <row r="1295">
          <cell r="A1295" t="str">
            <v>ALQUOZ ADVANCED CARE PHARMACY LLC</v>
          </cell>
          <cell r="B1295" t="str">
            <v>NAS Administration Services</v>
          </cell>
          <cell r="C1295" t="str">
            <v>United Arab Emirates</v>
          </cell>
          <cell r="D1295" t="str">
            <v>Dubai</v>
          </cell>
          <cell r="E1295" t="str">
            <v>AL QOUZ SECOND</v>
          </cell>
          <cell r="F1295" t="str">
            <v>Pharmacy</v>
          </cell>
          <cell r="G1295" t="str">
            <v>DHA-F-8864498</v>
          </cell>
          <cell r="H1295">
            <v>44301</v>
          </cell>
          <cell r="I1295" t="str">
            <v>97142355222</v>
          </cell>
          <cell r="J1295" t="str">
            <v xml:space="preserve">PASON'S SUPERMARKET BUILDING, BEHIND JOTUN PAINT FACTORY, AL QUOZ 2
</v>
          </cell>
          <cell r="K1295"/>
          <cell r="L1295" t="str">
            <v>Advanced Care Group</v>
          </cell>
        </row>
        <row r="1296">
          <cell r="A1296" t="str">
            <v>AMERICAN CENTER PHARMACY LLC (JBR) DUBAI</v>
          </cell>
          <cell r="B1296" t="str">
            <v>NAS Administration Services</v>
          </cell>
          <cell r="C1296" t="str">
            <v>United Arab Emirates</v>
          </cell>
          <cell r="D1296" t="str">
            <v>Dubai</v>
          </cell>
          <cell r="E1296"/>
          <cell r="F1296" t="str">
            <v>Pharmacy</v>
          </cell>
          <cell r="G1296" t="str">
            <v>DHA-F-1414480</v>
          </cell>
          <cell r="H1296">
            <v>44713</v>
          </cell>
          <cell r="I1296" t="str">
            <v>97142379100</v>
          </cell>
          <cell r="J1296" t="str">
            <v>SUNSET MALL, 2ND FLOOR, JUMEIRAH BEACH ROAD, DUBAI</v>
          </cell>
          <cell r="K1296"/>
          <cell r="L1296" t="str">
            <v>American Center for Psychiatry and Neurology Group</v>
          </cell>
        </row>
        <row r="1297">
          <cell r="A1297" t="str">
            <v>APOTEC PHARMACY (AL JADAF) DUBAI</v>
          </cell>
          <cell r="B1297" t="str">
            <v>NAS Administration Services</v>
          </cell>
          <cell r="C1297" t="str">
            <v>United Arab Emirates</v>
          </cell>
          <cell r="D1297" t="str">
            <v>Dubai</v>
          </cell>
          <cell r="E1297"/>
          <cell r="F1297" t="str">
            <v>Pharmacy</v>
          </cell>
          <cell r="G1297" t="str">
            <v>DHA-F-0280977</v>
          </cell>
          <cell r="H1297">
            <v>43800</v>
          </cell>
          <cell r="I1297" t="str">
            <v>97142340411</v>
          </cell>
          <cell r="J1297" t="str">
            <v>ABDULLA AL ROAMATHI BUILDING, AL JADDAF, DUBAI</v>
          </cell>
          <cell r="K1297"/>
          <cell r="L1297" t="str">
            <v>Alfatah Pharmacy</v>
          </cell>
        </row>
        <row r="1298">
          <cell r="A1298" t="str">
            <v>ARABELLA PHARMACY (JBR) DUBAI</v>
          </cell>
          <cell r="B1298" t="str">
            <v>NAS Administration Services</v>
          </cell>
          <cell r="C1298" t="str">
            <v>United Arab Emirates</v>
          </cell>
          <cell r="D1298" t="str">
            <v>Dubai</v>
          </cell>
          <cell r="E1298"/>
          <cell r="F1298" t="str">
            <v>Pharmacy</v>
          </cell>
          <cell r="G1298" t="str">
            <v>DHA-F-1027943</v>
          </cell>
          <cell r="H1298">
            <v>44819</v>
          </cell>
          <cell r="I1298" t="str">
            <v>97143504500</v>
          </cell>
          <cell r="J1298" t="str">
            <v>SHOP# GM-04, SADAF 4, JUMEIRAH BEACH RESIDENCE, DUBAI</v>
          </cell>
          <cell r="K1298"/>
          <cell r="L1298" t="str">
            <v>Supercare Pharmacy</v>
          </cell>
        </row>
        <row r="1299">
          <cell r="A1299" t="str">
            <v>ARABELLA PHARMACY LLC BRANCH (DUBAI MALL)</v>
          </cell>
          <cell r="B1299" t="str">
            <v>NAS Administration Services</v>
          </cell>
          <cell r="C1299" t="str">
            <v>United Arab Emirates</v>
          </cell>
          <cell r="D1299" t="str">
            <v>Dubai</v>
          </cell>
          <cell r="E1299"/>
          <cell r="F1299" t="str">
            <v>Pharmacy</v>
          </cell>
          <cell r="G1299" t="str">
            <v>DHA-F-3868362</v>
          </cell>
          <cell r="H1299">
            <v>44440</v>
          </cell>
          <cell r="I1299" t="str">
            <v>971045915141</v>
          </cell>
          <cell r="J1299" t="str">
            <v xml:space="preserve">Lower Ground Floor, Opposite Waitrose Supermarket, Dubai Mall, Dubai
</v>
          </cell>
          <cell r="K1299"/>
          <cell r="L1299" t="str">
            <v>Supercare Pharmacy</v>
          </cell>
        </row>
        <row r="1300">
          <cell r="A1300" t="str">
            <v>ASTER HOSPITAL PHARMACY SONAPUR LLC - DUBAI</v>
          </cell>
          <cell r="B1300" t="str">
            <v>NAS Administration Services</v>
          </cell>
          <cell r="C1300" t="str">
            <v>United Arab Emirates</v>
          </cell>
          <cell r="D1300" t="str">
            <v>Dubai</v>
          </cell>
          <cell r="E1300"/>
          <cell r="F1300" t="str">
            <v>Pharmacy</v>
          </cell>
          <cell r="G1300" t="str">
            <v>DHA-F-0201227</v>
          </cell>
          <cell r="H1300">
            <v>44528</v>
          </cell>
          <cell r="I1300" t="str">
            <v>97144546003</v>
          </cell>
          <cell r="J1300" t="str">
            <v>ASTER HOSPITAL, SONAPUR, ALGERIA STREET, MUHAISNAH, DUBAI</v>
          </cell>
          <cell r="K1300"/>
          <cell r="L1300" t="str">
            <v>Aster Group</v>
          </cell>
        </row>
        <row r="1301">
          <cell r="A1301" t="str">
            <v>ASTER PHARMACY 162 (JVC) DUBAI</v>
          </cell>
          <cell r="B1301" t="str">
            <v>NAS Administration Services</v>
          </cell>
          <cell r="C1301" t="str">
            <v>United Arab Emirates</v>
          </cell>
          <cell r="D1301" t="str">
            <v>Dubai</v>
          </cell>
          <cell r="E1301"/>
          <cell r="F1301" t="str">
            <v>Pharmacy</v>
          </cell>
          <cell r="G1301" t="str">
            <v>DHA-F-8484963</v>
          </cell>
          <cell r="H1301">
            <v>44788</v>
          </cell>
          <cell r="I1301" t="str">
            <v>97144580678</v>
          </cell>
          <cell r="J1301" t="str">
            <v>SHOP NO:6, MASJID BUILDING, DISTRICT 10, JUMEIRAH VILLAGE CIRCLE, NEXT TO SALEH MOHAMMED BIN LAHEJ MASJID, DUBAI</v>
          </cell>
          <cell r="K1301"/>
          <cell r="L1301" t="str">
            <v>Aster Group</v>
          </cell>
        </row>
        <row r="1302">
          <cell r="A1302" t="str">
            <v>ASTER PHARMACY 165 (BR OF ASTER PHARMACIES GROUP LLC) DUBAI HILLS</v>
          </cell>
          <cell r="B1302" t="str">
            <v>NAS Administration Services</v>
          </cell>
          <cell r="C1302" t="str">
            <v>United Arab Emirates</v>
          </cell>
          <cell r="D1302" t="str">
            <v>Dubai</v>
          </cell>
          <cell r="E1302"/>
          <cell r="F1302" t="str">
            <v>Pharmacy</v>
          </cell>
          <cell r="G1302" t="str">
            <v>DHA-F-2755440</v>
          </cell>
          <cell r="H1302">
            <v>44621</v>
          </cell>
          <cell r="I1302" t="str">
            <v>97147187190</v>
          </cell>
          <cell r="J1302" t="str">
            <v>SWAY RESIDENCES, SHOP NO: RETAIL-3, HADAEQ SHEIKH MOHAMMED BIN RASHID, DUBAI HILLS</v>
          </cell>
          <cell r="K1302"/>
          <cell r="L1302" t="str">
            <v>Aster Group</v>
          </cell>
        </row>
        <row r="1303">
          <cell r="A1303" t="str">
            <v>ASTER PHARMACY 167 (DOWNTOWN) DUBAI</v>
          </cell>
          <cell r="B1303" t="str">
            <v>NAS Administration Services</v>
          </cell>
          <cell r="C1303" t="str">
            <v>United Arab Emirates</v>
          </cell>
          <cell r="D1303" t="str">
            <v>Dubai</v>
          </cell>
          <cell r="E1303"/>
          <cell r="F1303" t="str">
            <v>Pharmacy</v>
          </cell>
          <cell r="G1303" t="str">
            <v>DHA-F-4374378</v>
          </cell>
          <cell r="H1303">
            <v>44788</v>
          </cell>
          <cell r="I1303" t="str">
            <v>97143341829</v>
          </cell>
          <cell r="J1303" t="str">
            <v>SHOP NO-041, SECOND FLOOR, METROLINK BAY, THE DUBAI MALL, SHEIKH MOHAMMED BIN RASHED BOULEVARD, DOWNTOWN, DUBAI</v>
          </cell>
          <cell r="K1303"/>
          <cell r="L1303" t="str">
            <v>Aster Group</v>
          </cell>
        </row>
        <row r="1304">
          <cell r="A1304" t="str">
            <v>ASTER PHARMACY 170 (AL MERKADH) DUBAI</v>
          </cell>
          <cell r="B1304" t="str">
            <v>NAS Administration Services</v>
          </cell>
          <cell r="C1304" t="str">
            <v>United Arab Emirates</v>
          </cell>
          <cell r="D1304" t="str">
            <v>Dubai</v>
          </cell>
          <cell r="E1304"/>
          <cell r="F1304" t="str">
            <v>Pharmacy</v>
          </cell>
          <cell r="G1304" t="str">
            <v>DHA-F-2899474</v>
          </cell>
          <cell r="H1304">
            <v>44788</v>
          </cell>
          <cell r="I1304" t="str">
            <v>97142588717</v>
          </cell>
          <cell r="J1304" t="str">
            <v>SHOP# 6,GROUND FLOOR, BUILDING 1, PHASE 2, SOBHA HARTLAND, AL MERKADH, GREENS, DUBAI</v>
          </cell>
          <cell r="K1304"/>
          <cell r="L1304" t="str">
            <v>Aster Group</v>
          </cell>
        </row>
        <row r="1305">
          <cell r="A1305" t="str">
            <v>ASTER PHARMACY 173 (JUMEIRAH 3RD) DUBAI</v>
          </cell>
          <cell r="B1305" t="str">
            <v>NAS Administration Services</v>
          </cell>
          <cell r="C1305" t="str">
            <v>United Arab Emirates</v>
          </cell>
          <cell r="D1305" t="str">
            <v>Dubai</v>
          </cell>
          <cell r="E1305"/>
          <cell r="F1305" t="str">
            <v>Pharmacy</v>
          </cell>
          <cell r="G1305" t="str">
            <v>DHA-F-0980953</v>
          </cell>
          <cell r="H1305">
            <v>44788</v>
          </cell>
          <cell r="I1305" t="str">
            <v>97143325595</v>
          </cell>
          <cell r="J1305" t="str">
            <v>SHOP 9, BUILDING NO: 2259186831, UNION COOPERATIVE SOCIETY, AL SAFA, JUMEIRAH THIRD, DUBAI, UAE</v>
          </cell>
          <cell r="K1305"/>
          <cell r="L1305" t="str">
            <v>Aster Group</v>
          </cell>
        </row>
        <row r="1306">
          <cell r="A1306" t="str">
            <v>ASTER PHARMACY 206 (BR OF ASTER PHARMACIES GROUP LLC)</v>
          </cell>
          <cell r="B1306" t="str">
            <v>NAS Administration Services</v>
          </cell>
          <cell r="C1306" t="str">
            <v>United Arab Emirates</v>
          </cell>
          <cell r="D1306" t="str">
            <v>Dubai</v>
          </cell>
          <cell r="E1306"/>
          <cell r="F1306" t="str">
            <v>Pharmacy</v>
          </cell>
          <cell r="G1306" t="str">
            <v>DHA-F-3750450</v>
          </cell>
          <cell r="H1306">
            <v>44317</v>
          </cell>
          <cell r="I1306" t="str">
            <v>97145475036</v>
          </cell>
          <cell r="J1306" t="str">
            <v xml:space="preserve">SHAIKH MOHAMMED BIN RASHID BOULEVARD, NEXT TO ADDRESS FOUNTAIN VIEW HOTEL. SHOP NO: BF02,BURJ DUBAI
</v>
          </cell>
          <cell r="K1306"/>
          <cell r="L1306" t="str">
            <v>Aster Group</v>
          </cell>
        </row>
        <row r="1307">
          <cell r="A1307" t="str">
            <v>Abeer Al Noor Pharmacy (Rashidiya) Dubai</v>
          </cell>
          <cell r="B1307" t="str">
            <v>NAS Administration Services</v>
          </cell>
          <cell r="C1307" t="str">
            <v>United Arab Emirates</v>
          </cell>
          <cell r="D1307" t="str">
            <v>Dubai</v>
          </cell>
          <cell r="E1307" t="str">
            <v>AL RASHIDIYA</v>
          </cell>
          <cell r="F1307" t="str">
            <v>Pharmacy</v>
          </cell>
          <cell r="G1307" t="str">
            <v>DHA-F-0002584</v>
          </cell>
          <cell r="H1307">
            <v>43570</v>
          </cell>
          <cell r="I1307" t="str">
            <v>0097142362305</v>
          </cell>
          <cell r="J1307" t="str">
            <v>Rashidiyat Mahalat Building, Plot No. 348-0, Shop No. 11 &amp; 12, 12th Street, Rashidiya, Dubai</v>
          </cell>
          <cell r="K1307"/>
          <cell r="L1307" t="str">
            <v>Al Rashidiya Al Noor Polyclinic</v>
          </cell>
        </row>
        <row r="1308">
          <cell r="A1308" t="str">
            <v>Abeer Pharmacy - Dubai</v>
          </cell>
          <cell r="B1308" t="str">
            <v>NAS Administration Services</v>
          </cell>
          <cell r="C1308" t="str">
            <v>United Arab Emirates</v>
          </cell>
          <cell r="D1308" t="str">
            <v>Dubai</v>
          </cell>
          <cell r="E1308"/>
          <cell r="F1308" t="str">
            <v>Pharmacy</v>
          </cell>
          <cell r="G1308" t="str">
            <v>DHA-F-0045836</v>
          </cell>
          <cell r="H1308">
            <v>36892</v>
          </cell>
          <cell r="I1308" t="str">
            <v>0097142273411</v>
          </cell>
          <cell r="J1308" t="str">
            <v>Abeer Pharmacy_x000D_
Al Nakheel Street_x000D_
POB 27121_x000D_
Dubai, UAE</v>
          </cell>
          <cell r="K1308"/>
          <cell r="L1308"/>
        </row>
        <row r="1309">
          <cell r="A1309" t="str">
            <v>Abris Pharmacy LLC - Dubai</v>
          </cell>
          <cell r="B1309" t="str">
            <v>NAS Administration Services</v>
          </cell>
          <cell r="C1309" t="str">
            <v>United Arab Emirates</v>
          </cell>
          <cell r="D1309" t="str">
            <v>Dubai</v>
          </cell>
          <cell r="E1309"/>
          <cell r="F1309" t="str">
            <v>Pharmacy</v>
          </cell>
          <cell r="G1309" t="str">
            <v>DHA-F-0002032</v>
          </cell>
          <cell r="H1309">
            <v>43358</v>
          </cell>
          <cell r="I1309" t="str">
            <v>0097143535357</v>
          </cell>
          <cell r="J1309" t="str">
            <v>Nearby Dubai Musem, Meena BAzar, Al Fahidi Street, Dubai</v>
          </cell>
          <cell r="K1309"/>
          <cell r="L1309"/>
        </row>
        <row r="1310">
          <cell r="A1310" t="str">
            <v>Access Pharmacy - Al Quoz 3 - Dubai</v>
          </cell>
          <cell r="B1310" t="str">
            <v>NAS Administration Services</v>
          </cell>
          <cell r="C1310" t="str">
            <v>United Arab Emirates</v>
          </cell>
          <cell r="D1310" t="str">
            <v>Dubai</v>
          </cell>
          <cell r="E1310"/>
          <cell r="F1310" t="str">
            <v>Pharmacy</v>
          </cell>
          <cell r="G1310" t="str">
            <v>DHA-F-0000994</v>
          </cell>
          <cell r="H1310">
            <v>41883</v>
          </cell>
          <cell r="I1310" t="str">
            <v>0097143807218</v>
          </cell>
          <cell r="J1310" t="str">
            <v xml:space="preserve">Al Arif Building, GF-1, Al Qouze-3, Al Qouze
</v>
          </cell>
          <cell r="K1310"/>
          <cell r="L1310" t="str">
            <v>Aster Group</v>
          </cell>
        </row>
        <row r="1311">
          <cell r="A1311" t="str">
            <v>Access Pharmacy 2 - Dubai</v>
          </cell>
          <cell r="B1311" t="str">
            <v>NAS Administration Services</v>
          </cell>
          <cell r="C1311" t="str">
            <v>United Arab Emirates</v>
          </cell>
          <cell r="D1311" t="str">
            <v>Dubai</v>
          </cell>
          <cell r="E1311"/>
          <cell r="F1311" t="str">
            <v>Pharmacy</v>
          </cell>
          <cell r="G1311" t="str">
            <v>DHA-F-0001029</v>
          </cell>
          <cell r="H1311">
            <v>42045</v>
          </cell>
          <cell r="I1311" t="str">
            <v>0097142672946</v>
          </cell>
          <cell r="J1311" t="str">
            <v xml:space="preserve">Access Clinic Building, Al Muhaisina-2, Sonapur, Near to Bus Station
</v>
          </cell>
          <cell r="K1311"/>
          <cell r="L1311" t="str">
            <v>Aster Group</v>
          </cell>
        </row>
        <row r="1312">
          <cell r="A1312" t="str">
            <v xml:space="preserve">Access Pharmacy 3 - DIP2 - Dubai </v>
          </cell>
          <cell r="B1312" t="str">
            <v>NAS Administration Services</v>
          </cell>
          <cell r="C1312" t="str">
            <v>United Arab Emirates</v>
          </cell>
          <cell r="D1312" t="str">
            <v>Dubai</v>
          </cell>
          <cell r="E1312"/>
          <cell r="F1312" t="str">
            <v>Pharmacy</v>
          </cell>
          <cell r="G1312" t="str">
            <v>DHA-F-0001276</v>
          </cell>
          <cell r="H1312">
            <v>42139</v>
          </cell>
          <cell r="I1312" t="str">
            <v>0097142672946</v>
          </cell>
          <cell r="J1312" t="str">
            <v xml:space="preserve">Shop No:8, 550 SQFT.AT, Plot # 597-874, DIP-2, Near to Access Clinic DIP
</v>
          </cell>
          <cell r="K1312"/>
          <cell r="L1312" t="str">
            <v>Aster Group</v>
          </cell>
        </row>
        <row r="1313">
          <cell r="A1313" t="str">
            <v>Advanced Care Pharmacy- Dubai</v>
          </cell>
          <cell r="B1313" t="str">
            <v>NAS Administration Services</v>
          </cell>
          <cell r="C1313" t="str">
            <v>United Arab Emirates</v>
          </cell>
          <cell r="D1313" t="str">
            <v>Dubai</v>
          </cell>
          <cell r="E1313"/>
          <cell r="F1313" t="str">
            <v>Pharmacy</v>
          </cell>
          <cell r="G1313" t="str">
            <v>DHA-F-0047413</v>
          </cell>
          <cell r="H1313">
            <v>40126</v>
          </cell>
          <cell r="I1313" t="str">
            <v>0097143307120</v>
          </cell>
          <cell r="J1313" t="str">
            <v>P.O. Box: 283166_x000D_
Near National Paints, Al qouz 3_x000D_
Dubai, UAE</v>
          </cell>
          <cell r="K1313"/>
          <cell r="L1313" t="str">
            <v>Advanced Care Group</v>
          </cell>
        </row>
        <row r="1314">
          <cell r="A1314" t="str">
            <v>Advanced Care Plus Pharmacy - Dubai</v>
          </cell>
          <cell r="B1314" t="str">
            <v>NAS Administration Services</v>
          </cell>
          <cell r="C1314" t="str">
            <v>United Arab Emirates</v>
          </cell>
          <cell r="D1314" t="str">
            <v>Dubai</v>
          </cell>
          <cell r="E1314"/>
          <cell r="F1314" t="str">
            <v>Pharmacy</v>
          </cell>
          <cell r="G1314" t="str">
            <v>DHA-F-0000348</v>
          </cell>
          <cell r="H1314">
            <v>41730</v>
          </cell>
          <cell r="I1314" t="str">
            <v>0097148829700</v>
          </cell>
          <cell r="J1314" t="str">
            <v xml:space="preserve">P.O. Box: 282576, Jebel Ali Free Zone
</v>
          </cell>
          <cell r="K1314" t="str">
            <v>DHA LICENSE UPDATED</v>
          </cell>
          <cell r="L1314" t="str">
            <v>Advanced Care Group</v>
          </cell>
        </row>
        <row r="1315">
          <cell r="A1315" t="str">
            <v>Advanced Star Pharmacy - Dubai</v>
          </cell>
          <cell r="B1315" t="str">
            <v>NAS Administration Services</v>
          </cell>
          <cell r="C1315" t="str">
            <v>United Arab Emirates</v>
          </cell>
          <cell r="D1315" t="str">
            <v>Dubai</v>
          </cell>
          <cell r="E1315"/>
          <cell r="F1315" t="str">
            <v>Pharmacy</v>
          </cell>
          <cell r="G1315" t="str">
            <v>DHA-F-0000554</v>
          </cell>
          <cell r="H1315">
            <v>41730</v>
          </cell>
          <cell r="I1315" t="str">
            <v>0097148851154</v>
          </cell>
          <cell r="J1315" t="str">
            <v>P.O. Box: 95900,
Dubai</v>
          </cell>
          <cell r="K1315"/>
          <cell r="L1315" t="str">
            <v>Advanced Care Group</v>
          </cell>
        </row>
        <row r="1316">
          <cell r="A1316" t="str">
            <v>Ajmal Pharmacy - Dubai</v>
          </cell>
          <cell r="B1316" t="str">
            <v>NAS Administration Services</v>
          </cell>
          <cell r="C1316" t="str">
            <v>United Arab Emirates</v>
          </cell>
          <cell r="D1316" t="str">
            <v>Dubai</v>
          </cell>
          <cell r="E1316"/>
          <cell r="F1316" t="str">
            <v>Pharmacy</v>
          </cell>
          <cell r="G1316" t="str">
            <v>DHA-F-0046337</v>
          </cell>
          <cell r="H1316">
            <v>38434</v>
          </cell>
          <cell r="I1316" t="str">
            <v>0097143360801</v>
          </cell>
          <cell r="J1316" t="str">
            <v>P.O.Box: 33811
Dubai</v>
          </cell>
          <cell r="K1316"/>
          <cell r="L1316"/>
        </row>
        <row r="1317">
          <cell r="A1317" t="str">
            <v>Al Afdhal Pharmacy 1 - Dubai</v>
          </cell>
          <cell r="B1317" t="str">
            <v>NAS Administration Services</v>
          </cell>
          <cell r="C1317" t="str">
            <v>United Arab Emirates</v>
          </cell>
          <cell r="D1317" t="str">
            <v>Dubai</v>
          </cell>
          <cell r="E1317"/>
          <cell r="F1317" t="str">
            <v>Pharmacy</v>
          </cell>
          <cell r="G1317" t="str">
            <v>DHA-F-0048038</v>
          </cell>
          <cell r="H1317">
            <v>42139</v>
          </cell>
          <cell r="I1317" t="str">
            <v>0097142283357</v>
          </cell>
          <cell r="J1317" t="str">
            <v>Old Nata Building, Baniyass Square, Dubai</v>
          </cell>
          <cell r="K1317"/>
          <cell r="L1317" t="str">
            <v>Relief Healthcare Group</v>
          </cell>
        </row>
        <row r="1318">
          <cell r="A1318" t="str">
            <v>Al Ahram Pharmacy - Dubai</v>
          </cell>
          <cell r="B1318" t="str">
            <v>NAS Administration Services</v>
          </cell>
          <cell r="C1318" t="str">
            <v>United Arab Emirates</v>
          </cell>
          <cell r="D1318" t="str">
            <v>Dubai</v>
          </cell>
          <cell r="E1318"/>
          <cell r="F1318" t="str">
            <v>Pharmacy</v>
          </cell>
          <cell r="G1318" t="str">
            <v>DHA-F-0045890</v>
          </cell>
          <cell r="H1318">
            <v>43374</v>
          </cell>
          <cell r="I1318" t="str">
            <v>0097143318060</v>
          </cell>
          <cell r="J1318" t="str">
            <v>Bin Daen Building, Opposite Satwa Bus Station, Al Satwa Street, Satwa, Dubai</v>
          </cell>
          <cell r="K1318"/>
          <cell r="L1318" t="str">
            <v>Faith Pharmacy Group</v>
          </cell>
        </row>
        <row r="1319">
          <cell r="A1319" t="str">
            <v>Al Ameen Pharmacy- Dubai</v>
          </cell>
          <cell r="B1319" t="str">
            <v>NAS Administration Services</v>
          </cell>
          <cell r="C1319" t="str">
            <v>United Arab Emirates</v>
          </cell>
          <cell r="D1319" t="str">
            <v>Dubai</v>
          </cell>
          <cell r="E1319"/>
          <cell r="F1319" t="str">
            <v>Pharmacy</v>
          </cell>
          <cell r="G1319" t="str">
            <v>DHA-F-0045939</v>
          </cell>
          <cell r="H1319">
            <v>39995</v>
          </cell>
          <cell r="I1319" t="str">
            <v>0097142713695</v>
          </cell>
          <cell r="J1319" t="str">
            <v>P.o. Box: 39547_x000D_
Frij Murar, Naif Road_x000D_
Dubai, UAE</v>
          </cell>
          <cell r="K1319"/>
          <cell r="L1319"/>
        </row>
        <row r="1320">
          <cell r="A1320" t="str">
            <v>Al Asheera Pharmacy - Dubai</v>
          </cell>
          <cell r="B1320" t="str">
            <v>NAS Administration Services</v>
          </cell>
          <cell r="C1320" t="str">
            <v>United Arab Emirates</v>
          </cell>
          <cell r="D1320" t="str">
            <v>Dubai</v>
          </cell>
          <cell r="E1320"/>
          <cell r="F1320" t="str">
            <v>Pharmacy</v>
          </cell>
          <cell r="G1320" t="str">
            <v>DHA-F-0045744</v>
          </cell>
          <cell r="H1320">
            <v>37622</v>
          </cell>
          <cell r="I1320" t="str">
            <v>0097142681115</v>
          </cell>
          <cell r="J1320" t="str">
            <v>Al Asheera Pharmacy
P.O. Box 4850
Dubai, UAE</v>
          </cell>
          <cell r="K1320"/>
          <cell r="L1320"/>
        </row>
        <row r="1321">
          <cell r="A1321" t="str">
            <v>Al Aweer Society Pharmacy - Dubai</v>
          </cell>
          <cell r="B1321" t="str">
            <v>NAS Administration Services</v>
          </cell>
          <cell r="C1321" t="str">
            <v>United Arab Emirates</v>
          </cell>
          <cell r="D1321" t="str">
            <v>Dubai</v>
          </cell>
          <cell r="E1321"/>
          <cell r="F1321" t="str">
            <v>Pharmacy</v>
          </cell>
          <cell r="G1321" t="str">
            <v>DHA-F-0046629</v>
          </cell>
          <cell r="H1321">
            <v>39035</v>
          </cell>
          <cell r="I1321" t="str">
            <v>0097143978899</v>
          </cell>
          <cell r="J1321" t="str">
            <v xml:space="preserve">Union cop, Near Fruit &amp; Veg Market
</v>
          </cell>
          <cell r="K1321"/>
          <cell r="L1321" t="str">
            <v>Aster Group</v>
          </cell>
        </row>
        <row r="1322">
          <cell r="A1322" t="str">
            <v>Al Azhar Al Jadeeda Pharmacy - Dubai</v>
          </cell>
          <cell r="B1322" t="str">
            <v>NAS Administration Services</v>
          </cell>
          <cell r="C1322" t="str">
            <v>United Arab Emirates</v>
          </cell>
          <cell r="D1322" t="str">
            <v>Dubai</v>
          </cell>
          <cell r="E1322" t="str">
            <v>JABAL ALI INDUSTRIAL FIRST</v>
          </cell>
          <cell r="F1322" t="str">
            <v>Pharmacy</v>
          </cell>
          <cell r="G1322" t="str">
            <v>DHA-F-0048021</v>
          </cell>
          <cell r="H1322">
            <v>42583</v>
          </cell>
          <cell r="I1322" t="str">
            <v>0097148800703</v>
          </cell>
          <cell r="J1322" t="str">
            <v>Near Nesto &amp; Parco Supermarket, Jebel Ali Industrial Area 1, Dubai email: newsanaiyagroup@yahoo.com</v>
          </cell>
          <cell r="K1322"/>
          <cell r="L1322" t="str">
            <v>Right Health Group</v>
          </cell>
        </row>
        <row r="1323">
          <cell r="A1323" t="str">
            <v>Al Azhar Pharmacy - Dubai</v>
          </cell>
          <cell r="B1323" t="str">
            <v>NAS Administration Services</v>
          </cell>
          <cell r="C1323" t="str">
            <v>United Arab Emirates</v>
          </cell>
          <cell r="D1323" t="str">
            <v>Dubai</v>
          </cell>
          <cell r="E1323"/>
          <cell r="F1323" t="str">
            <v>Pharmacy</v>
          </cell>
          <cell r="G1323" t="str">
            <v>DHA-F-0047441</v>
          </cell>
          <cell r="H1323">
            <v>43327</v>
          </cell>
          <cell r="I1323" t="str">
            <v>0097148859598</v>
          </cell>
          <cell r="J1323" t="str">
            <v>Shop 4, Ali Mesmar Complex, Behind Ramla Supermarket, Dubai Investment Park (DIP) email: newsanaiyagroup@yahoo.com</v>
          </cell>
          <cell r="K1323"/>
          <cell r="L1323" t="str">
            <v>Right Health Group</v>
          </cell>
        </row>
        <row r="1324">
          <cell r="A1324" t="str">
            <v>Al Baraka Pharmacy</v>
          </cell>
          <cell r="B1324" t="str">
            <v>NAS Administration Services</v>
          </cell>
          <cell r="C1324" t="str">
            <v>United Arab Emirates</v>
          </cell>
          <cell r="D1324" t="str">
            <v>Dubai</v>
          </cell>
          <cell r="E1324"/>
          <cell r="F1324" t="str">
            <v>Pharmacy</v>
          </cell>
          <cell r="G1324" t="str">
            <v>DHA-F-0045869</v>
          </cell>
          <cell r="H1324">
            <v>44301</v>
          </cell>
          <cell r="I1324" t="str">
            <v>97142230500</v>
          </cell>
          <cell r="J1324" t="str">
            <v>MOHD. IBRAHIM BLDG, BEHIND MAKTOUM HOSPITAL</v>
          </cell>
          <cell r="K1324"/>
          <cell r="L1324" t="str">
            <v>Viva Pharmacy Group</v>
          </cell>
        </row>
        <row r="1325">
          <cell r="A1325" t="str">
            <v>Al Corniche Pharmacy - Dubai</v>
          </cell>
          <cell r="B1325" t="str">
            <v>NAS Administration Services</v>
          </cell>
          <cell r="C1325" t="str">
            <v>United Arab Emirates</v>
          </cell>
          <cell r="D1325" t="str">
            <v>Dubai</v>
          </cell>
          <cell r="E1325"/>
          <cell r="F1325" t="str">
            <v>Pharmacy</v>
          </cell>
          <cell r="G1325" t="str">
            <v>DHA-F-0045866</v>
          </cell>
          <cell r="H1325">
            <v>38139</v>
          </cell>
          <cell r="I1325" t="str">
            <v>0097143447220</v>
          </cell>
          <cell r="J1325" t="str">
            <v xml:space="preserve">PO Box 30045_x000D_
Dubai_x000D_
</v>
          </cell>
          <cell r="K1325"/>
          <cell r="L1325" t="str">
            <v>Viva Pharmacy Group</v>
          </cell>
        </row>
        <row r="1326">
          <cell r="A1326" t="str">
            <v>Al Dorra Pharmacy - Dubai</v>
          </cell>
          <cell r="B1326" t="str">
            <v>NAS Administration Services</v>
          </cell>
          <cell r="C1326" t="str">
            <v>United Arab Emirates</v>
          </cell>
          <cell r="D1326" t="str">
            <v>Dubai</v>
          </cell>
          <cell r="E1326"/>
          <cell r="F1326" t="str">
            <v>Pharmacy</v>
          </cell>
          <cell r="G1326" t="str">
            <v>DHA-F-0046254</v>
          </cell>
          <cell r="H1326">
            <v>37622</v>
          </cell>
          <cell r="I1326" t="str">
            <v>0097143952212</v>
          </cell>
          <cell r="J1326" t="str">
            <v xml:space="preserve">Villa 351, Beach Park,Near Medcare child clinic, Jumeira
</v>
          </cell>
          <cell r="K1326"/>
          <cell r="L1326" t="str">
            <v>Aster Group</v>
          </cell>
        </row>
        <row r="1327">
          <cell r="A1327" t="str">
            <v>Al Ehsan Pharmacy - Dubai</v>
          </cell>
          <cell r="B1327" t="str">
            <v>NAS Administration Services</v>
          </cell>
          <cell r="C1327" t="str">
            <v>United Arab Emirates</v>
          </cell>
          <cell r="D1327" t="str">
            <v>Dubai</v>
          </cell>
          <cell r="E1327"/>
          <cell r="F1327" t="str">
            <v>Pharmacy</v>
          </cell>
          <cell r="G1327" t="str">
            <v>DHA-F-0046358</v>
          </cell>
          <cell r="H1327">
            <v>38078</v>
          </cell>
          <cell r="I1327" t="str">
            <v>0097142975986</v>
          </cell>
          <cell r="J1327" t="str">
            <v>Al shaab colony, Hor al anz - Deira dubai
PO Box 50585
Bur Dubai, UAE</v>
          </cell>
          <cell r="K1327"/>
          <cell r="L1327" t="str">
            <v>Aster Group</v>
          </cell>
        </row>
        <row r="1328">
          <cell r="A1328" t="str">
            <v>Al Enaya Al Faeqa Pharmacy (International City) Dubai</v>
          </cell>
          <cell r="B1328" t="str">
            <v>NAS Administration Services</v>
          </cell>
          <cell r="C1328" t="str">
            <v>United Arab Emirates</v>
          </cell>
          <cell r="D1328" t="str">
            <v>Dubai</v>
          </cell>
          <cell r="E1328"/>
          <cell r="F1328" t="str">
            <v>Pharmacy</v>
          </cell>
          <cell r="G1328" t="str">
            <v>DHA-F-0001015</v>
          </cell>
          <cell r="H1328">
            <v>44378</v>
          </cell>
          <cell r="I1328" t="str">
            <v>0097143213151</v>
          </cell>
          <cell r="J1328" t="str">
            <v>International City Englad X17, Dubai</v>
          </cell>
          <cell r="K1328"/>
          <cell r="L1328"/>
        </row>
        <row r="1329">
          <cell r="A1329" t="str">
            <v>Al Faisal Pharmacy - Dubai</v>
          </cell>
          <cell r="B1329" t="str">
            <v>NAS Administration Services</v>
          </cell>
          <cell r="C1329" t="str">
            <v>United Arab Emirates</v>
          </cell>
          <cell r="D1329" t="str">
            <v>Dubai</v>
          </cell>
          <cell r="E1329"/>
          <cell r="F1329" t="str">
            <v>Pharmacy</v>
          </cell>
          <cell r="G1329" t="str">
            <v>DHA-F-0045953</v>
          </cell>
          <cell r="H1329">
            <v>37622</v>
          </cell>
          <cell r="I1329" t="str">
            <v>971043485102</v>
          </cell>
          <cell r="J1329" t="str">
            <v xml:space="preserve">Choitram, Umm sequm
</v>
          </cell>
          <cell r="K1329"/>
          <cell r="L1329" t="str">
            <v>Aster Group</v>
          </cell>
        </row>
        <row r="1330">
          <cell r="A1330" t="str">
            <v>Al Farah Pharmacy LLC - Dubai</v>
          </cell>
          <cell r="B1330" t="str">
            <v>NAS Administration Services</v>
          </cell>
          <cell r="C1330" t="str">
            <v>United Arab Emirates</v>
          </cell>
          <cell r="D1330" t="str">
            <v>Dubai</v>
          </cell>
          <cell r="E1330" t="str">
            <v>AL NAHDA FIRST</v>
          </cell>
          <cell r="F1330" t="str">
            <v>Pharmacy</v>
          </cell>
          <cell r="G1330" t="str">
            <v>DHA-F-0000111</v>
          </cell>
          <cell r="H1330">
            <v>43070</v>
          </cell>
          <cell r="I1330" t="str">
            <v>0097142507306</v>
          </cell>
          <cell r="J1330" t="str">
            <v>Al Qamzi Building, Behind Sahara Centre, Al Nahda 1, Dubai</v>
          </cell>
          <cell r="K1330"/>
          <cell r="L1330" t="str">
            <v>Faith Pharmacy Group</v>
          </cell>
        </row>
        <row r="1331">
          <cell r="A1331" t="str">
            <v xml:space="preserve">Al Fardoos Pharmacy - Dxb </v>
          </cell>
          <cell r="B1331" t="str">
            <v>NAS Administration Services</v>
          </cell>
          <cell r="C1331" t="str">
            <v>United Arab Emirates</v>
          </cell>
          <cell r="D1331" t="str">
            <v>Dubai</v>
          </cell>
          <cell r="E1331"/>
          <cell r="F1331" t="str">
            <v>Pharmacy</v>
          </cell>
          <cell r="G1331" t="str">
            <v>DHA-F-0047597</v>
          </cell>
          <cell r="H1331">
            <v>40179</v>
          </cell>
          <cell r="I1331" t="str">
            <v>0097143334133</v>
          </cell>
          <cell r="J1331" t="str">
            <v xml:space="preserve">Supreme residency, International city
</v>
          </cell>
          <cell r="K1331"/>
          <cell r="L1331" t="str">
            <v>Aster Group</v>
          </cell>
        </row>
        <row r="1332">
          <cell r="A1332" t="str">
            <v>Al Garhoud Hospital Pharmacy - Dubai</v>
          </cell>
          <cell r="B1332" t="str">
            <v>NAS Administration Services</v>
          </cell>
          <cell r="C1332" t="str">
            <v>United Arab Emirates</v>
          </cell>
          <cell r="D1332" t="str">
            <v>Dubai</v>
          </cell>
          <cell r="E1332"/>
          <cell r="F1332" t="str">
            <v>Pharmacy</v>
          </cell>
          <cell r="G1332" t="str">
            <v>DHA-F-0000548</v>
          </cell>
          <cell r="H1332">
            <v>42675</v>
          </cell>
          <cell r="I1332" t="str">
            <v>0097144545000</v>
          </cell>
          <cell r="J1332" t="str">
            <v>Al Garhoud, behind Millenium Hotel - Dubai</v>
          </cell>
          <cell r="K1332"/>
          <cell r="L1332" t="str">
            <v>Garhoud Hospital Group</v>
          </cell>
        </row>
        <row r="1333">
          <cell r="A1333" t="str">
            <v>Al Ghubaiba Pharmacy - Dubai</v>
          </cell>
          <cell r="B1333" t="str">
            <v>NAS Administration Services</v>
          </cell>
          <cell r="C1333" t="str">
            <v>United Arab Emirates</v>
          </cell>
          <cell r="D1333" t="str">
            <v>Dubai</v>
          </cell>
          <cell r="E1333"/>
          <cell r="F1333" t="str">
            <v>Pharmacy</v>
          </cell>
          <cell r="G1333" t="str">
            <v>DHA-F-0000585</v>
          </cell>
          <cell r="H1333">
            <v>42064</v>
          </cell>
          <cell r="I1333" t="str">
            <v>0097143266042</v>
          </cell>
          <cell r="J1333" t="str">
            <v>Ice Factory Bldg., Shop#3, Ground Floor, Dubai</v>
          </cell>
          <cell r="K1333"/>
          <cell r="L1333" t="str">
            <v>Novo Healthcare</v>
          </cell>
        </row>
        <row r="1334">
          <cell r="A1334" t="str">
            <v xml:space="preserve">Al Hawi Pharmacy - Dubai </v>
          </cell>
          <cell r="B1334" t="str">
            <v>NAS Administration Services</v>
          </cell>
          <cell r="C1334" t="str">
            <v>United Arab Emirates</v>
          </cell>
          <cell r="D1334" t="str">
            <v>Dubai</v>
          </cell>
          <cell r="E1334"/>
          <cell r="F1334" t="str">
            <v>Pharmacy</v>
          </cell>
          <cell r="G1334" t="str">
            <v>DHA-F-0045768</v>
          </cell>
          <cell r="H1334">
            <v>37622</v>
          </cell>
          <cell r="I1334" t="str">
            <v>0097142221445</v>
          </cell>
          <cell r="J1334" t="str">
            <v>P.O.Box 71246
Dubai, UAE</v>
          </cell>
          <cell r="K1334"/>
          <cell r="L1334" t="str">
            <v>Life Home Group</v>
          </cell>
        </row>
        <row r="1335">
          <cell r="A1335" t="str">
            <v>Al Hikma Pharmacy (Salahudin St)  Dubai</v>
          </cell>
          <cell r="B1335" t="str">
            <v>NAS Administration Services</v>
          </cell>
          <cell r="C1335" t="str">
            <v>United Arab Emirates</v>
          </cell>
          <cell r="D1335" t="str">
            <v>Dubai</v>
          </cell>
          <cell r="E1335"/>
          <cell r="F1335" t="str">
            <v>Pharmacy</v>
          </cell>
          <cell r="G1335" t="str">
            <v>DHA-F-0045845</v>
          </cell>
          <cell r="H1335">
            <v>43723</v>
          </cell>
          <cell r="I1335" t="str">
            <v>0097142663188</v>
          </cell>
          <cell r="J1335" t="str">
            <v>Salahudin Street, Shop 4, Al Shaya Hotel, Dubai</v>
          </cell>
          <cell r="K1335"/>
          <cell r="L1335" t="str">
            <v>Al Hikma Pharmacy</v>
          </cell>
        </row>
        <row r="1336">
          <cell r="A1336" t="str">
            <v>Al Jaseel Pharmacy LLC - Dubai</v>
          </cell>
          <cell r="B1336" t="str">
            <v>NAS Administration Services</v>
          </cell>
          <cell r="C1336" t="str">
            <v>United Arab Emirates</v>
          </cell>
          <cell r="D1336" t="str">
            <v>Dubai</v>
          </cell>
          <cell r="E1336"/>
          <cell r="F1336" t="str">
            <v>Pharmacy</v>
          </cell>
          <cell r="G1336" t="str">
            <v>DHA-F-0000707</v>
          </cell>
          <cell r="H1336">
            <v>43358</v>
          </cell>
          <cell r="I1336" t="str">
            <v>0097143213441</v>
          </cell>
          <cell r="J1336" t="str">
            <v>Al Rostamani Road, Al Hasimi Building, Al Qouz 3, Industrial Area, Dubai, UAE</v>
          </cell>
          <cell r="K1336"/>
          <cell r="L1336" t="str">
            <v>Al Ufuq Pharmacy</v>
          </cell>
        </row>
        <row r="1337">
          <cell r="A1337" t="str">
            <v>Al Juma Pharmacy - Dubai</v>
          </cell>
          <cell r="B1337" t="str">
            <v>NAS Administration Services</v>
          </cell>
          <cell r="C1337" t="str">
            <v>United Arab Emirates</v>
          </cell>
          <cell r="D1337" t="str">
            <v>Dubai</v>
          </cell>
          <cell r="E1337"/>
          <cell r="F1337" t="str">
            <v>Pharmacy</v>
          </cell>
          <cell r="G1337" t="str">
            <v>DHA-F-0045967</v>
          </cell>
          <cell r="H1337">
            <v>38078</v>
          </cell>
          <cell r="I1337" t="str">
            <v>0097143348981</v>
          </cell>
          <cell r="J1337" t="str">
            <v>Opp. To Lulu centre - Karama
PO Box 50585
Dubai, UAE</v>
          </cell>
          <cell r="K1337"/>
          <cell r="L1337" t="str">
            <v>Aster Group</v>
          </cell>
        </row>
        <row r="1338">
          <cell r="A1338" t="str">
            <v>Al Jumeiyah Al Taawoniyah Pharmacy Dubai</v>
          </cell>
          <cell r="B1338" t="str">
            <v>NAS Administration Services</v>
          </cell>
          <cell r="C1338" t="str">
            <v>United Arab Emirates</v>
          </cell>
          <cell r="D1338" t="str">
            <v>Dubai</v>
          </cell>
          <cell r="E1338"/>
          <cell r="F1338" t="str">
            <v>Pharmacy</v>
          </cell>
          <cell r="G1338" t="str">
            <v>DHA-F-0045851</v>
          </cell>
          <cell r="H1338">
            <v>38139</v>
          </cell>
          <cell r="I1338" t="str">
            <v>0097143986302</v>
          </cell>
          <cell r="J1338" t="str">
            <v>Dubai,UAE</v>
          </cell>
          <cell r="K1338"/>
          <cell r="L1338" t="str">
            <v>Viva Pharmacy Group</v>
          </cell>
        </row>
        <row r="1339">
          <cell r="A1339" t="str">
            <v xml:space="preserve">Al Kanz Pharmacy - Dubai </v>
          </cell>
          <cell r="B1339" t="str">
            <v>NAS Administration Services</v>
          </cell>
          <cell r="C1339" t="str">
            <v>United Arab Emirates</v>
          </cell>
          <cell r="D1339" t="str">
            <v>Dubai</v>
          </cell>
          <cell r="E1339"/>
          <cell r="F1339" t="str">
            <v>Pharmacy</v>
          </cell>
          <cell r="G1339" t="str">
            <v>DHA-F-0046066</v>
          </cell>
          <cell r="H1339">
            <v>39912</v>
          </cell>
          <cell r="I1339" t="str">
            <v>0097142690684</v>
          </cell>
          <cell r="J1339" t="str">
            <v>Abu Baker Al Sidq Road, Deira,</v>
          </cell>
          <cell r="K1339"/>
          <cell r="L1339" t="str">
            <v>Life Home Group</v>
          </cell>
        </row>
        <row r="1340">
          <cell r="A1340" t="str">
            <v>Al Khair Community Pharmacy - Dubai</v>
          </cell>
          <cell r="B1340" t="str">
            <v>NAS Administration Services</v>
          </cell>
          <cell r="C1340" t="str">
            <v>United Arab Emirates</v>
          </cell>
          <cell r="D1340" t="str">
            <v>Dubai</v>
          </cell>
          <cell r="E1340"/>
          <cell r="F1340" t="str">
            <v>Pharmacy</v>
          </cell>
          <cell r="G1340" t="str">
            <v>DHA-F-3387045</v>
          </cell>
          <cell r="H1340">
            <v>42948</v>
          </cell>
          <cell r="I1340" t="str">
            <v>0097142505768</v>
          </cell>
          <cell r="J1340" t="str">
            <v xml:space="preserve">Unit 14, Ground Floor, City Bay Business Centre Hor Al Anz East, Deira, Dubai 	
</v>
          </cell>
          <cell r="K1340"/>
          <cell r="L1340" t="str">
            <v>community solutions</v>
          </cell>
        </row>
        <row r="1341">
          <cell r="A1341" t="str">
            <v>Al Khan Pharmacy LLC - Dubai</v>
          </cell>
          <cell r="B1341" t="str">
            <v>NAS Administration Services</v>
          </cell>
          <cell r="C1341" t="str">
            <v>United Arab Emirates</v>
          </cell>
          <cell r="D1341" t="str">
            <v>Dubai</v>
          </cell>
          <cell r="E1341"/>
          <cell r="F1341" t="str">
            <v>Pharmacy</v>
          </cell>
          <cell r="G1341" t="str">
            <v>DHA-F-0045974</v>
          </cell>
          <cell r="H1341">
            <v>43374</v>
          </cell>
          <cell r="I1341" t="str">
            <v>0097142634347</v>
          </cell>
          <cell r="J1341" t="str">
            <v>Hala Building Damascuss Street, Opposite Emirates NBD, Al Qusais 2, Dubai, UAE</v>
          </cell>
          <cell r="K1341"/>
          <cell r="L1341" t="str">
            <v>Faith Pharmacy Group</v>
          </cell>
        </row>
        <row r="1342">
          <cell r="A1342" t="str">
            <v>Al Khawaneej Pharmacy - Dubai</v>
          </cell>
          <cell r="B1342" t="str">
            <v>NAS Administration Services</v>
          </cell>
          <cell r="C1342" t="str">
            <v>United Arab Emirates</v>
          </cell>
          <cell r="D1342" t="str">
            <v>Dubai</v>
          </cell>
          <cell r="E1342"/>
          <cell r="F1342" t="str">
            <v>Pharmacy</v>
          </cell>
          <cell r="G1342" t="str">
            <v>DHA-F-0046398</v>
          </cell>
          <cell r="H1342">
            <v>43146</v>
          </cell>
          <cell r="I1342" t="str">
            <v>0097142892210</v>
          </cell>
          <cell r="J1342" t="str">
            <v>Khalaf Alnan Bldg., Shop No. 9, Al Khawaneej, Dubai email: jamesjosephk1986@gmail.com</v>
          </cell>
          <cell r="K1342"/>
          <cell r="L1342"/>
        </row>
        <row r="1343">
          <cell r="A1343" t="str">
            <v>Al Madina Al Sanaiya Pharmacy - Dubai</v>
          </cell>
          <cell r="B1343" t="str">
            <v>NAS Administration Services</v>
          </cell>
          <cell r="C1343" t="str">
            <v>United Arab Emirates</v>
          </cell>
          <cell r="D1343" t="str">
            <v>Dubai</v>
          </cell>
          <cell r="E1343"/>
          <cell r="F1343" t="str">
            <v>Pharmacy</v>
          </cell>
          <cell r="G1343" t="str">
            <v>DHA-F-0046940</v>
          </cell>
          <cell r="H1343">
            <v>43327</v>
          </cell>
          <cell r="I1343" t="str">
            <v>0097143406761</v>
          </cell>
          <cell r="J1343" t="str">
            <v xml:space="preserve">Al Quoz Industrial Area 4 , Gemzi Complex, Near Al Madina Supermarket, Dubai
</v>
          </cell>
          <cell r="K1343"/>
          <cell r="L1343" t="str">
            <v>Right Health Group</v>
          </cell>
        </row>
        <row r="1344">
          <cell r="A1344" t="str">
            <v xml:space="preserve">Al Manara Al Manzil Pharmacy - Dubai </v>
          </cell>
          <cell r="B1344" t="str">
            <v>NAS Administration Services</v>
          </cell>
          <cell r="C1344" t="str">
            <v>United Arab Emirates</v>
          </cell>
          <cell r="D1344" t="str">
            <v>Dubai</v>
          </cell>
          <cell r="E1344"/>
          <cell r="F1344" t="str">
            <v>Pharmacy</v>
          </cell>
          <cell r="G1344" t="str">
            <v>DHA-F-0000497</v>
          </cell>
          <cell r="H1344">
            <v>42217</v>
          </cell>
          <cell r="I1344" t="str">
            <v>0097143621161</v>
          </cell>
          <cell r="J1344" t="str">
            <v>Al Sheikh Zayed Road _x000D_
Dukkan Al Manzil_x000D_
P.O. Box: 181513</v>
          </cell>
          <cell r="K1344"/>
          <cell r="L1344" t="str">
            <v>Manara Pharmacy Group</v>
          </cell>
        </row>
        <row r="1345">
          <cell r="A1345" t="str">
            <v>Al Manara Al Raeda Pharmacy - Dubai</v>
          </cell>
          <cell r="B1345" t="str">
            <v>NAS Administration Services</v>
          </cell>
          <cell r="C1345" t="str">
            <v>United Arab Emirates</v>
          </cell>
          <cell r="D1345" t="str">
            <v>Dubai</v>
          </cell>
          <cell r="E1345"/>
          <cell r="F1345" t="str">
            <v>Pharmacy</v>
          </cell>
          <cell r="G1345" t="str">
            <v>DHA-F-0000637</v>
          </cell>
          <cell r="H1345">
            <v>42217</v>
          </cell>
          <cell r="I1345" t="str">
            <v>0097142952871</v>
          </cell>
          <cell r="J1345" t="str">
            <v>Al Rigga St. Al Ghurair Center LLC</v>
          </cell>
          <cell r="K1345"/>
          <cell r="L1345" t="str">
            <v>Manara Pharmacy Group</v>
          </cell>
        </row>
        <row r="1346">
          <cell r="A1346" t="str">
            <v>Al Manara Delta Pharmacy - Dubai</v>
          </cell>
          <cell r="B1346" t="str">
            <v>NAS Administration Services</v>
          </cell>
          <cell r="C1346" t="str">
            <v>United Arab Emirates</v>
          </cell>
          <cell r="D1346" t="str">
            <v>Dubai</v>
          </cell>
          <cell r="E1346"/>
          <cell r="F1346" t="str">
            <v>Pharmacy</v>
          </cell>
          <cell r="G1346" t="str">
            <v>DHA-F-0001226</v>
          </cell>
          <cell r="H1346">
            <v>42217</v>
          </cell>
          <cell r="I1346" t="str">
            <v>0097143451005</v>
          </cell>
          <cell r="J1346" t="str">
            <v>Dubai Mall Street, Dubai Mall Metro Link
P.O. Box: 181513</v>
          </cell>
          <cell r="K1346"/>
          <cell r="L1346" t="str">
            <v>Manara Pharmacy Group</v>
          </cell>
        </row>
        <row r="1347">
          <cell r="A1347" t="str">
            <v>Al Manara Garden Pharmacy- Dubai</v>
          </cell>
          <cell r="B1347" t="str">
            <v>NAS Administration Services</v>
          </cell>
          <cell r="C1347" t="str">
            <v>United Arab Emirates</v>
          </cell>
          <cell r="D1347" t="str">
            <v>Dubai</v>
          </cell>
          <cell r="E1347"/>
          <cell r="F1347" t="str">
            <v>Pharmacy</v>
          </cell>
          <cell r="G1347" t="str">
            <v>DHA-F-0046978</v>
          </cell>
          <cell r="H1347">
            <v>41671</v>
          </cell>
          <cell r="I1347" t="str">
            <v>0097143669940</v>
          </cell>
          <cell r="J1347" t="str">
            <v>Ibn Batuta Mall
P.O Box: 181513</v>
          </cell>
          <cell r="K1347"/>
          <cell r="L1347" t="str">
            <v>Manara Pharmacy Group</v>
          </cell>
        </row>
        <row r="1348">
          <cell r="A1348" t="str">
            <v>Al Manara Pharmacy (Dubai Healthcare City) - Dubai</v>
          </cell>
          <cell r="B1348" t="str">
            <v>NAS Administration Services</v>
          </cell>
          <cell r="C1348" t="str">
            <v>United Arab Emirates</v>
          </cell>
          <cell r="D1348" t="str">
            <v>Dubai</v>
          </cell>
          <cell r="E1348"/>
          <cell r="F1348" t="str">
            <v>Pharmacy</v>
          </cell>
          <cell r="G1348" t="str">
            <v>CL-PH-0007-10</v>
          </cell>
          <cell r="H1348">
            <v>42217</v>
          </cell>
          <cell r="I1348" t="str">
            <v>0097126814644</v>
          </cell>
          <cell r="J1348" t="str">
            <v>Shop No.1
Ground Floor Building 49 Dubai</v>
          </cell>
          <cell r="K1348"/>
          <cell r="L1348" t="str">
            <v>Manara Pharmacy Group</v>
          </cell>
        </row>
        <row r="1349">
          <cell r="A1349" t="str">
            <v>Al Manara Pharmacy - Dubai</v>
          </cell>
          <cell r="B1349" t="str">
            <v>NAS Administration Services</v>
          </cell>
          <cell r="C1349" t="str">
            <v>United Arab Emirates</v>
          </cell>
          <cell r="D1349" t="str">
            <v>Dubai</v>
          </cell>
          <cell r="E1349"/>
          <cell r="F1349" t="str">
            <v>Pharmacy</v>
          </cell>
          <cell r="G1349" t="str">
            <v>DHA-F-0046468</v>
          </cell>
          <cell r="H1349">
            <v>37622</v>
          </cell>
          <cell r="I1349" t="str">
            <v>0097142222032</v>
          </cell>
          <cell r="J1349" t="str">
            <v>Al Maktoum Street_x000D_
P.O.Box: 13335_x000D_
Dubai, UAE</v>
          </cell>
          <cell r="K1349"/>
          <cell r="L1349" t="str">
            <v>Manara Pharmacy Group</v>
          </cell>
        </row>
        <row r="1350">
          <cell r="A1350" t="str">
            <v>Al Manara Pharmacy Al Ghazal Mall - Dubai</v>
          </cell>
          <cell r="B1350" t="str">
            <v>NAS Administration Services</v>
          </cell>
          <cell r="C1350" t="str">
            <v>United Arab Emirates</v>
          </cell>
          <cell r="D1350" t="str">
            <v>Dubai</v>
          </cell>
          <cell r="E1350"/>
          <cell r="F1350" t="str">
            <v>Pharmacy</v>
          </cell>
          <cell r="G1350" t="str">
            <v>DHA-F-0000986</v>
          </cell>
          <cell r="H1350">
            <v>42217</v>
          </cell>
          <cell r="I1350" t="str">
            <v>0097143529584</v>
          </cell>
          <cell r="J1350" t="str">
            <v>Al Badaa Al Ghazal Mall_x000D_
P.O. Box: 181513</v>
          </cell>
          <cell r="K1350"/>
          <cell r="L1350" t="str">
            <v>Manara Pharmacy Group</v>
          </cell>
        </row>
        <row r="1351">
          <cell r="A1351" t="str">
            <v>Al Manara Pharmacy Alsufouh - Dubai</v>
          </cell>
          <cell r="B1351" t="str">
            <v>NAS Administration Services</v>
          </cell>
          <cell r="C1351" t="str">
            <v>United Arab Emirates</v>
          </cell>
          <cell r="D1351" t="str">
            <v>Dubai</v>
          </cell>
          <cell r="E1351"/>
          <cell r="F1351" t="str">
            <v>Pharmacy</v>
          </cell>
          <cell r="G1351" t="str">
            <v>DHA-F-0001295</v>
          </cell>
          <cell r="H1351">
            <v>42217</v>
          </cell>
          <cell r="I1351" t="str">
            <v>0097142779361</v>
          </cell>
          <cell r="J1351" t="str">
            <v>Sufouh Street, Elite Residence_x000D_
P.O. Box: 181513, Dubai</v>
          </cell>
          <cell r="K1351"/>
          <cell r="L1351" t="str">
            <v>Manara Pharmacy Group</v>
          </cell>
        </row>
        <row r="1352">
          <cell r="A1352" t="str">
            <v>Al Manara Pharmacy Branch - Dubai</v>
          </cell>
          <cell r="B1352" t="str">
            <v>NAS Administration Services</v>
          </cell>
          <cell r="C1352" t="str">
            <v>United Arab Emirates</v>
          </cell>
          <cell r="D1352" t="str">
            <v>Dubai</v>
          </cell>
          <cell r="E1352"/>
          <cell r="F1352" t="str">
            <v>Pharmacy</v>
          </cell>
          <cell r="G1352" t="str">
            <v>DHA-F-0000830</v>
          </cell>
          <cell r="H1352">
            <v>42217</v>
          </cell>
          <cell r="I1352" t="str">
            <v>0097143330554</v>
          </cell>
          <cell r="J1352" t="str">
            <v>Dubai Silicon Oasis_x000D_
P.O. Box: 181513</v>
          </cell>
          <cell r="K1352"/>
          <cell r="L1352" t="str">
            <v>Manara Pharmacy Group</v>
          </cell>
        </row>
        <row r="1353">
          <cell r="A1353" t="str">
            <v>Al Manara Pharmacy Remal Mall - Dubai</v>
          </cell>
          <cell r="B1353" t="str">
            <v>NAS Administration Services</v>
          </cell>
          <cell r="C1353" t="str">
            <v>United Arab Emirates</v>
          </cell>
          <cell r="D1353" t="str">
            <v>Dubai</v>
          </cell>
          <cell r="E1353"/>
          <cell r="F1353" t="str">
            <v>Pharmacy</v>
          </cell>
          <cell r="G1353" t="str">
            <v>DHA-F-0000888</v>
          </cell>
          <cell r="H1353">
            <v>42217</v>
          </cell>
          <cell r="I1353" t="str">
            <v>0097143337146</v>
          </cell>
          <cell r="J1353" t="str">
            <v>Al Barari , Dubai_x000D_
P.O. Box: 181513</v>
          </cell>
          <cell r="K1353"/>
          <cell r="L1353" t="str">
            <v>Manara Pharmacy Group</v>
          </cell>
        </row>
        <row r="1354">
          <cell r="A1354" t="str">
            <v>Al Manara Sunset Mall -Dubai</v>
          </cell>
          <cell r="B1354" t="str">
            <v>NAS Administration Services</v>
          </cell>
          <cell r="C1354" t="str">
            <v>United Arab Emirates</v>
          </cell>
          <cell r="D1354" t="str">
            <v>Dubai</v>
          </cell>
          <cell r="E1354"/>
          <cell r="F1354" t="str">
            <v>Pharmacy</v>
          </cell>
          <cell r="G1354" t="str">
            <v>DHA-F-0000472</v>
          </cell>
          <cell r="H1354">
            <v>42217</v>
          </cell>
          <cell r="I1354" t="str">
            <v>0097143881820</v>
          </cell>
          <cell r="J1354" t="str">
            <v>Jumeirah 2 Sunset Mall
P.O. Box: 181513</v>
          </cell>
          <cell r="K1354"/>
          <cell r="L1354" t="str">
            <v>Manara Pharmacy Group</v>
          </cell>
        </row>
        <row r="1355">
          <cell r="A1355" t="str">
            <v>Al Mankhool Pharmacy - Dubai</v>
          </cell>
          <cell r="B1355" t="str">
            <v>NAS Administration Services</v>
          </cell>
          <cell r="C1355" t="str">
            <v>United Arab Emirates</v>
          </cell>
          <cell r="D1355" t="str">
            <v>Dubai</v>
          </cell>
          <cell r="E1355"/>
          <cell r="F1355" t="str">
            <v>Pharmacy</v>
          </cell>
          <cell r="G1355" t="str">
            <v>DHA-F-0045882</v>
          </cell>
          <cell r="H1355">
            <v>36892</v>
          </cell>
          <cell r="I1355" t="str">
            <v>0097142554427</v>
          </cell>
          <cell r="J1355" t="str">
            <v>TRIO3 BUILDING, BEHIND SAHARA MALL, AL NAHDA 2, DUBAI
P.O.Box 111751
Dubai-UAE</v>
          </cell>
          <cell r="K1355"/>
          <cell r="L1355" t="str">
            <v>Jupiter Group</v>
          </cell>
        </row>
        <row r="1356">
          <cell r="A1356" t="str">
            <v>Al Manzil Pharmacy - Dubai</v>
          </cell>
          <cell r="B1356" t="str">
            <v>NAS Administration Services</v>
          </cell>
          <cell r="C1356" t="str">
            <v>United Arab Emirates</v>
          </cell>
          <cell r="D1356" t="str">
            <v>Dubai</v>
          </cell>
          <cell r="E1356"/>
          <cell r="F1356" t="str">
            <v>Pharmacy</v>
          </cell>
          <cell r="G1356" t="str">
            <v>DHA-F-0047986</v>
          </cell>
          <cell r="H1356">
            <v>42583</v>
          </cell>
          <cell r="I1356" t="str">
            <v>0097148841441</v>
          </cell>
          <cell r="J1356" t="str">
            <v>Royal Parco S/M, DIP2, Dubai email: newsanaiyagroup@yahoo.com</v>
          </cell>
          <cell r="K1356"/>
          <cell r="L1356" t="str">
            <v>Right Health Group</v>
          </cell>
        </row>
        <row r="1357">
          <cell r="A1357" t="str">
            <v>Al Moosa Day Surgery Center Pharmacy - Dubai</v>
          </cell>
          <cell r="B1357" t="str">
            <v>NAS Administration Services</v>
          </cell>
          <cell r="C1357" t="str">
            <v>United Arab Emirates</v>
          </cell>
          <cell r="D1357" t="str">
            <v>Dubai</v>
          </cell>
          <cell r="E1357"/>
          <cell r="F1357" t="str">
            <v>Pharmacy</v>
          </cell>
          <cell r="G1357" t="str">
            <v>DHA-F-9999989</v>
          </cell>
          <cell r="H1357">
            <v>42887</v>
          </cell>
          <cell r="I1357" t="str">
            <v>0097143452999</v>
          </cell>
          <cell r="J1357" t="str">
            <v xml:space="preserve">Villa 36 5B Street, Al Wasl Road,  Jumeirah 1, Dubai PO Box: 73633	
</v>
          </cell>
          <cell r="K1357"/>
          <cell r="L1357" t="str">
            <v>Al Mousa Day Surgery Center</v>
          </cell>
        </row>
        <row r="1358">
          <cell r="A1358" t="str">
            <v>Al Muraggabat Pharmacy - Dubai</v>
          </cell>
          <cell r="B1358" t="str">
            <v>NAS Administration Services</v>
          </cell>
          <cell r="C1358" t="str">
            <v>United Arab Emirates</v>
          </cell>
          <cell r="D1358" t="str">
            <v>Dubai</v>
          </cell>
          <cell r="E1358"/>
          <cell r="F1358" t="str">
            <v>Pharmacy</v>
          </cell>
          <cell r="G1358" t="str">
            <v>DHA-F-0048036</v>
          </cell>
          <cell r="H1358">
            <v>42658</v>
          </cell>
          <cell r="I1358" t="str">
            <v>0097142396425</v>
          </cell>
          <cell r="J1358" t="str">
            <v>Building 123, Abu Baker Al Siddiq Road, Near Movenpic Hotel, Deira, Dubai</v>
          </cell>
          <cell r="K1358"/>
          <cell r="L1358" t="str">
            <v>GAIA Healthcare DMCC</v>
          </cell>
        </row>
        <row r="1359">
          <cell r="A1359" t="str">
            <v>Al Musalla Pharmacy - Dubai</v>
          </cell>
          <cell r="B1359" t="str">
            <v>NAS Administration Services</v>
          </cell>
          <cell r="C1359" t="str">
            <v>United Arab Emirates</v>
          </cell>
          <cell r="D1359" t="str">
            <v>Dubai</v>
          </cell>
          <cell r="E1359" t="str">
            <v>UMM SUQEIM FIRST</v>
          </cell>
          <cell r="F1359" t="str">
            <v>Pharmacy</v>
          </cell>
          <cell r="G1359" t="str">
            <v>DHA-F-0045860</v>
          </cell>
          <cell r="H1359">
            <v>39722</v>
          </cell>
          <cell r="I1359" t="str">
            <v>0097143284548</v>
          </cell>
          <cell r="J1359" t="str">
            <v>Kharbash Building, Jumeriah Road, Umm Suqem 1, Dubai, UAE</v>
          </cell>
          <cell r="K1359"/>
          <cell r="L1359" t="str">
            <v>Aster Group</v>
          </cell>
        </row>
        <row r="1360">
          <cell r="A1360" t="str">
            <v>Al Naseem Pharmacy - Dubai</v>
          </cell>
          <cell r="B1360" t="str">
            <v>NAS Administration Services</v>
          </cell>
          <cell r="C1360" t="str">
            <v>United Arab Emirates</v>
          </cell>
          <cell r="D1360" t="str">
            <v>Dubai</v>
          </cell>
          <cell r="E1360"/>
          <cell r="F1360" t="str">
            <v>Pharmacy</v>
          </cell>
          <cell r="G1360" t="str">
            <v>DHA-F-0045977</v>
          </cell>
          <cell r="H1360">
            <v>37622</v>
          </cell>
          <cell r="I1360" t="str">
            <v>0097142635277</v>
          </cell>
          <cell r="J1360" t="str">
            <v>P.O.Box : 47540_x000D_
Dubai, UAE</v>
          </cell>
          <cell r="K1360"/>
          <cell r="L1360" t="str">
            <v>Faith Pharmacy Group</v>
          </cell>
        </row>
        <row r="1361">
          <cell r="A1361" t="str">
            <v>Al Neem Grand Pharmacy (Muhaisnah 4) - Dubai</v>
          </cell>
          <cell r="B1361" t="str">
            <v>NAS Administration Services</v>
          </cell>
          <cell r="C1361" t="str">
            <v>United Arab Emirates</v>
          </cell>
          <cell r="D1361" t="str">
            <v>Dubai</v>
          </cell>
          <cell r="E1361"/>
          <cell r="F1361" t="str">
            <v>Pharmacy</v>
          </cell>
          <cell r="G1361" t="str">
            <v>DHA-F-0002324</v>
          </cell>
          <cell r="H1361">
            <v>43539</v>
          </cell>
          <cell r="I1361" t="str">
            <v>0097142237770</v>
          </cell>
          <cell r="J1361" t="str">
            <v>Fresh Masco Hypermarket Building, 27-E Street, Muhaisnah 4, Dubai</v>
          </cell>
          <cell r="K1361"/>
          <cell r="L1361" t="str">
            <v>Al Neem Pharmacy Group</v>
          </cell>
        </row>
        <row r="1362">
          <cell r="A1362" t="str">
            <v>Al Neem Green Pharmacy (Al Quoz 3) - Dubai</v>
          </cell>
          <cell r="B1362" t="str">
            <v>NAS Administration Services</v>
          </cell>
          <cell r="C1362" t="str">
            <v>United Arab Emirates</v>
          </cell>
          <cell r="D1362" t="str">
            <v>Dubai</v>
          </cell>
          <cell r="E1362"/>
          <cell r="F1362" t="str">
            <v>Pharmacy</v>
          </cell>
          <cell r="G1362" t="str">
            <v>DHA-F-0002229</v>
          </cell>
          <cell r="H1362">
            <v>43539</v>
          </cell>
          <cell r="I1362" t="str">
            <v>097143355557</v>
          </cell>
          <cell r="J1362" t="str">
            <v>Bright Medical Center Building, Al Quoz 3, Dubai</v>
          </cell>
          <cell r="K1362"/>
          <cell r="L1362" t="str">
            <v>Al Neem Pharmacy Group</v>
          </cell>
        </row>
        <row r="1363">
          <cell r="A1363" t="str">
            <v>Al Neem Pharmacy - Intl City - Dubai</v>
          </cell>
          <cell r="B1363" t="str">
            <v>NAS Administration Services</v>
          </cell>
          <cell r="C1363" t="str">
            <v>United Arab Emirates</v>
          </cell>
          <cell r="D1363" t="str">
            <v>Dubai</v>
          </cell>
          <cell r="E1363"/>
          <cell r="F1363" t="str">
            <v>Pharmacy</v>
          </cell>
          <cell r="G1363" t="str">
            <v>DHA-F-0000209</v>
          </cell>
          <cell r="H1363">
            <v>42948</v>
          </cell>
          <cell r="I1363" t="str">
            <v>0097143697130</v>
          </cell>
          <cell r="J1363" t="str">
            <v xml:space="preserve">CBD 20, Near First Medical Center, Rivera Dreams, International City, Dubai
</v>
          </cell>
          <cell r="K1363"/>
          <cell r="L1363" t="str">
            <v>MEDON PHARMACY GROUP</v>
          </cell>
        </row>
        <row r="1364">
          <cell r="A1364" t="str">
            <v>Al Neem Pharmacy - Jafza South - Dubai</v>
          </cell>
          <cell r="B1364" t="str">
            <v>NAS Administration Services</v>
          </cell>
          <cell r="C1364" t="str">
            <v>United Arab Emirates</v>
          </cell>
          <cell r="D1364" t="str">
            <v>Dubai</v>
          </cell>
          <cell r="E1364"/>
          <cell r="F1364" t="str">
            <v>Pharmacy</v>
          </cell>
          <cell r="G1364" t="str">
            <v>DHA-F-0001725</v>
          </cell>
          <cell r="H1364">
            <v>42948</v>
          </cell>
          <cell r="I1364" t="str">
            <v>0097148809667</v>
          </cell>
          <cell r="J1364" t="str">
            <v xml:space="preserve">COMMERCIAL CENTER FOOD COURT 3, SHOP NO116, JAFZA SOUTH, DUBAI
</v>
          </cell>
          <cell r="K1364"/>
          <cell r="L1364" t="str">
            <v>MEDON PHARMACY GROUP</v>
          </cell>
        </row>
        <row r="1365">
          <cell r="A1365" t="str">
            <v>Al Neem Pharmacy - Jafza West - Dubai</v>
          </cell>
          <cell r="B1365" t="str">
            <v>NAS Administration Services</v>
          </cell>
          <cell r="C1365" t="str">
            <v>United Arab Emirates</v>
          </cell>
          <cell r="D1365" t="str">
            <v>Dubai</v>
          </cell>
          <cell r="E1365"/>
          <cell r="F1365" t="str">
            <v>Pharmacy</v>
          </cell>
          <cell r="G1365" t="str">
            <v>DHA-F-0000978</v>
          </cell>
          <cell r="H1365">
            <v>42948</v>
          </cell>
          <cell r="I1365" t="str">
            <v>0097148876650</v>
          </cell>
          <cell r="J1365" t="str">
            <v xml:space="preserve">12th RoundAbout, Near Gate #7.Nesto Hypermarket Building, Karakchinno Food Court, JAFZA WEST, Dubai
</v>
          </cell>
          <cell r="K1365"/>
          <cell r="L1365" t="str">
            <v>MEDON PHARMACY GROUP</v>
          </cell>
        </row>
        <row r="1366">
          <cell r="A1366" t="str">
            <v>Al Neem Star Pharmacy LLC - Dubai</v>
          </cell>
          <cell r="B1366" t="str">
            <v>NAS Administration Services</v>
          </cell>
          <cell r="C1366" t="str">
            <v>United Arab Emirates</v>
          </cell>
          <cell r="D1366" t="str">
            <v>Dubai</v>
          </cell>
          <cell r="E1366" t="str">
            <v>AL QOUZ FOURTH</v>
          </cell>
          <cell r="F1366" t="str">
            <v>Pharmacy</v>
          </cell>
          <cell r="G1366" t="str">
            <v>DHA-F-0002066</v>
          </cell>
          <cell r="H1366">
            <v>43313</v>
          </cell>
          <cell r="I1366" t="str">
            <v>0097143219550</v>
          </cell>
          <cell r="J1366" t="str">
            <v>Al Ameed Plaza, Near Al Khail Mall, Al Qouz 4, Dubai</v>
          </cell>
          <cell r="K1366"/>
          <cell r="L1366" t="str">
            <v>MEDILIFE GROUP</v>
          </cell>
        </row>
        <row r="1367">
          <cell r="A1367" t="str">
            <v>Al Omaraa Pharmacy LLC - Dubai</v>
          </cell>
          <cell r="B1367" t="str">
            <v>NAS Administration Services</v>
          </cell>
          <cell r="C1367" t="str">
            <v>United Arab Emirates</v>
          </cell>
          <cell r="D1367" t="str">
            <v>Dubai</v>
          </cell>
          <cell r="E1367"/>
          <cell r="F1367" t="str">
            <v>Pharmacy</v>
          </cell>
          <cell r="G1367" t="str">
            <v>DHA-F-0045900</v>
          </cell>
          <cell r="H1367">
            <v>44392</v>
          </cell>
          <cell r="I1367" t="str">
            <v>0097143969221</v>
          </cell>
          <cell r="J1367" t="str">
            <v>Shop # 27 7 28, Ground Floor, Pyramid Building, Sheikh Khalifa Bin Zayed Road,</v>
          </cell>
          <cell r="K1367"/>
          <cell r="L1367" t="str">
            <v>Novo Healthcare</v>
          </cell>
        </row>
        <row r="1368">
          <cell r="A1368" t="str">
            <v>Al Plaza Pharmacy - Dubai</v>
          </cell>
          <cell r="B1368" t="str">
            <v>NAS Administration Services</v>
          </cell>
          <cell r="C1368" t="str">
            <v>United Arab Emirates</v>
          </cell>
          <cell r="D1368" t="str">
            <v>Dubai</v>
          </cell>
          <cell r="E1368"/>
          <cell r="F1368" t="str">
            <v>Pharmacy</v>
          </cell>
          <cell r="G1368" t="str">
            <v>DHA-F-0045883</v>
          </cell>
          <cell r="H1368">
            <v>41640</v>
          </cell>
          <cell r="I1368" t="str">
            <v>0097143445711</v>
          </cell>
          <cell r="J1368" t="str">
            <v>P.O. Box: 89200,
Dubai, UAE</v>
          </cell>
          <cell r="K1368"/>
          <cell r="L1368" t="str">
            <v>Relief Healthcare Group</v>
          </cell>
        </row>
        <row r="1369">
          <cell r="A1369" t="str">
            <v>Al Qoze Pharmacy - Dubai</v>
          </cell>
          <cell r="B1369" t="str">
            <v>NAS Administration Services</v>
          </cell>
          <cell r="C1369" t="str">
            <v>United Arab Emirates</v>
          </cell>
          <cell r="D1369" t="str">
            <v>Dubai</v>
          </cell>
          <cell r="E1369"/>
          <cell r="F1369" t="str">
            <v>Pharmacy</v>
          </cell>
          <cell r="G1369" t="str">
            <v>DHA-F-0045759</v>
          </cell>
          <cell r="H1369">
            <v>39722</v>
          </cell>
          <cell r="I1369" t="str">
            <v>0097143384401</v>
          </cell>
          <cell r="J1369" t="str">
            <v>Near khalifa super market - Al Qouz
P.O. Box: 50585
Dubai, UAE</v>
          </cell>
          <cell r="K1369"/>
          <cell r="L1369" t="str">
            <v>Aster Group</v>
          </cell>
        </row>
        <row r="1370">
          <cell r="A1370" t="str">
            <v>Al Rafah Pharmacy- Dubai</v>
          </cell>
          <cell r="B1370" t="str">
            <v>NAS Administration Services</v>
          </cell>
          <cell r="C1370" t="str">
            <v>United Arab Emirates</v>
          </cell>
          <cell r="D1370" t="str">
            <v>Dubai</v>
          </cell>
          <cell r="E1370"/>
          <cell r="F1370" t="str">
            <v>Pharmacy</v>
          </cell>
          <cell r="G1370" t="str">
            <v>DHA-F-0045995</v>
          </cell>
          <cell r="H1370">
            <v>39985</v>
          </cell>
          <cell r="I1370" t="str">
            <v>0097143939402</v>
          </cell>
          <cell r="J1370" t="str">
            <v>P.O. Box: 51640_x000D_
Dubai, UAE</v>
          </cell>
          <cell r="K1370"/>
          <cell r="L1370" t="str">
            <v>Kims Group</v>
          </cell>
        </row>
        <row r="1371">
          <cell r="A1371" t="str">
            <v>Al Rafea Pharmacy - Dubai</v>
          </cell>
          <cell r="B1371" t="str">
            <v>NAS Administration Services</v>
          </cell>
          <cell r="C1371" t="str">
            <v>United Arab Emirates</v>
          </cell>
          <cell r="D1371" t="str">
            <v>Dubai</v>
          </cell>
          <cell r="E1371"/>
          <cell r="F1371" t="str">
            <v>Pharmacy</v>
          </cell>
          <cell r="G1371" t="str">
            <v>DHA-F-0045957</v>
          </cell>
          <cell r="H1371">
            <v>36892</v>
          </cell>
          <cell r="I1371" t="str">
            <v>0097142632224</v>
          </cell>
          <cell r="J1371" t="str">
            <v>Ramachandran_x000D_
Al Rafea Pharmacy_x000D_
P.O. Box no. 35469, _x000D_
Dubai, UAE.</v>
          </cell>
          <cell r="K1371"/>
          <cell r="L1371" t="str">
            <v>Zulekha Hospital Group</v>
          </cell>
        </row>
        <row r="1372">
          <cell r="A1372" t="str">
            <v>Al Raha Pharmacy - Dubai</v>
          </cell>
          <cell r="B1372" t="str">
            <v>NAS Administration Services</v>
          </cell>
          <cell r="C1372" t="str">
            <v>United Arab Emirates</v>
          </cell>
          <cell r="D1372" t="str">
            <v>Dubai</v>
          </cell>
          <cell r="E1372"/>
          <cell r="F1372" t="str">
            <v>Pharmacy</v>
          </cell>
          <cell r="G1372" t="str">
            <v>DHA-F-0045884</v>
          </cell>
          <cell r="H1372">
            <v>36892</v>
          </cell>
          <cell r="I1372" t="str">
            <v>0097143523383</v>
          </cell>
          <cell r="J1372" t="str">
            <v>Khalid bin waleed rd - Bur dubai
P.O.Box 6975
Dubai- UAE</v>
          </cell>
          <cell r="K1372"/>
          <cell r="L1372" t="str">
            <v>Aster Group</v>
          </cell>
        </row>
        <row r="1373">
          <cell r="A1373" t="str">
            <v>Al Rais Pharmacy - Dubai</v>
          </cell>
          <cell r="B1373" t="str">
            <v>NAS Administration Services</v>
          </cell>
          <cell r="C1373" t="str">
            <v>United Arab Emirates</v>
          </cell>
          <cell r="D1373" t="str">
            <v>Dubai</v>
          </cell>
          <cell r="E1373"/>
          <cell r="F1373" t="str">
            <v>Pharmacy</v>
          </cell>
          <cell r="G1373" t="str">
            <v>DHA-F-0047536</v>
          </cell>
          <cell r="H1373">
            <v>39923</v>
          </cell>
          <cell r="I1373" t="str">
            <v>0097143519581</v>
          </cell>
          <cell r="J1373" t="str">
            <v>PO Box 5249</v>
          </cell>
          <cell r="K1373"/>
          <cell r="L1373"/>
        </row>
        <row r="1374">
          <cell r="A1374" t="str">
            <v>Al Rasheed Pharmacy LLC - Dubai</v>
          </cell>
          <cell r="B1374" t="str">
            <v>NAS Administration Services</v>
          </cell>
          <cell r="C1374" t="str">
            <v>United Arab Emirates</v>
          </cell>
          <cell r="D1374" t="str">
            <v>Dubai</v>
          </cell>
          <cell r="E1374"/>
          <cell r="F1374" t="str">
            <v>Pharmacy</v>
          </cell>
          <cell r="G1374" t="str">
            <v>DHA-F-0046923</v>
          </cell>
          <cell r="H1374">
            <v>43296</v>
          </cell>
          <cell r="I1374" t="str">
            <v>0097142721108</v>
          </cell>
          <cell r="J1374" t="str">
            <v>Al Maktoum Building, Ground Floor, Shop # 7/8, Dubai</v>
          </cell>
          <cell r="K1374"/>
          <cell r="L1374" t="str">
            <v>Novo Healthcare</v>
          </cell>
        </row>
        <row r="1375">
          <cell r="A1375" t="str">
            <v>Al Rawda Pharmacy - Dubai</v>
          </cell>
          <cell r="B1375" t="str">
            <v>NAS Administration Services</v>
          </cell>
          <cell r="C1375" t="str">
            <v>United Arab Emirates</v>
          </cell>
          <cell r="D1375" t="str">
            <v>Dubai</v>
          </cell>
          <cell r="E1375"/>
          <cell r="F1375" t="str">
            <v>Pharmacy</v>
          </cell>
          <cell r="G1375" t="str">
            <v>DHA-F-0046367</v>
          </cell>
          <cell r="H1375">
            <v>37622</v>
          </cell>
          <cell r="I1375" t="str">
            <v>0097142940786</v>
          </cell>
          <cell r="J1375" t="str">
            <v>P.O.Box: 89651
Dubai, UAE</v>
          </cell>
          <cell r="K1375"/>
          <cell r="L1375" t="str">
            <v>Al Shifa Group</v>
          </cell>
        </row>
        <row r="1376">
          <cell r="A1376" t="str">
            <v>Al Rawda Pharmacy LLC Branch - Dubai</v>
          </cell>
          <cell r="B1376" t="str">
            <v>NAS Administration Services</v>
          </cell>
          <cell r="C1376" t="str">
            <v>United Arab Emirates</v>
          </cell>
          <cell r="D1376" t="str">
            <v>Dubai</v>
          </cell>
          <cell r="E1376"/>
          <cell r="F1376" t="str">
            <v>Pharmacy</v>
          </cell>
          <cell r="G1376" t="str">
            <v>DHA-F-0001746</v>
          </cell>
          <cell r="H1376">
            <v>43374</v>
          </cell>
          <cell r="I1376" t="str">
            <v>0097148800920</v>
          </cell>
          <cell r="J1376" t="str">
            <v>Bayan Business Centre DIP 1 , Dubai, UAE</v>
          </cell>
          <cell r="K1376"/>
          <cell r="L1376" t="str">
            <v>Al Shifa Group</v>
          </cell>
        </row>
        <row r="1377">
          <cell r="A1377" t="str">
            <v>Al Rayan Pharmacy (Al Karama) - Dubai</v>
          </cell>
          <cell r="B1377" t="str">
            <v>NAS Administration Services</v>
          </cell>
          <cell r="C1377" t="str">
            <v>United Arab Emirates</v>
          </cell>
          <cell r="D1377" t="str">
            <v>Dubai</v>
          </cell>
          <cell r="E1377"/>
          <cell r="F1377" t="str">
            <v>Pharmacy</v>
          </cell>
          <cell r="G1377" t="str">
            <v>DHA-F-0045767</v>
          </cell>
          <cell r="H1377">
            <v>42101</v>
          </cell>
          <cell r="I1377" t="str">
            <v>0097143347476</v>
          </cell>
          <cell r="J1377" t="str">
            <v>Shop 13, Ground Floor, Star of Karama Bldg., Street 16, Al Karama, Dubai</v>
          </cell>
          <cell r="K1377"/>
          <cell r="L1377" t="str">
            <v>Right Health Group</v>
          </cell>
        </row>
        <row r="1378">
          <cell r="A1378" t="str">
            <v>Al Razi Pharmacy - Dubai</v>
          </cell>
          <cell r="B1378" t="str">
            <v>NAS Administration Services</v>
          </cell>
          <cell r="C1378" t="str">
            <v>United Arab Emirates</v>
          </cell>
          <cell r="D1378" t="str">
            <v>Dubai</v>
          </cell>
          <cell r="E1378"/>
          <cell r="F1378" t="str">
            <v>Pharmacy</v>
          </cell>
          <cell r="G1378" t="str">
            <v>DHA-F-0047962</v>
          </cell>
          <cell r="H1378">
            <v>43205</v>
          </cell>
          <cell r="I1378" t="str">
            <v>0097142208503</v>
          </cell>
          <cell r="J1378" t="str">
            <v>Al Razi Pharmacy Al Nahda Mai Tower, Dubai   Email - info@alraziphamacy.ae</v>
          </cell>
          <cell r="K1378"/>
          <cell r="L1378"/>
        </row>
        <row r="1379">
          <cell r="A1379" t="str">
            <v>Al Safa Al Quoz Pharmacy - Dubai</v>
          </cell>
          <cell r="B1379" t="str">
            <v>NAS Administration Services</v>
          </cell>
          <cell r="C1379" t="str">
            <v>United Arab Emirates</v>
          </cell>
          <cell r="D1379" t="str">
            <v>Dubai</v>
          </cell>
          <cell r="E1379"/>
          <cell r="F1379" t="str">
            <v>Pharmacy</v>
          </cell>
          <cell r="G1379" t="str">
            <v>DHA-F-0001346</v>
          </cell>
          <cell r="H1379">
            <v>42353</v>
          </cell>
          <cell r="I1379" t="str">
            <v>0097143808824</v>
          </cell>
          <cell r="J1379" t="str">
            <v>Khalifa Dhalen Abdulla Al Muhairi Building, First Block No 1189, Al Quoz, Dubai</v>
          </cell>
          <cell r="K1379"/>
          <cell r="L1379" t="str">
            <v>Faith Pharmacy Group</v>
          </cell>
        </row>
        <row r="1380">
          <cell r="A1380" t="str">
            <v>Al Sanaiya Pharmacy - Dubai</v>
          </cell>
          <cell r="B1380" t="str">
            <v>NAS Administration Services</v>
          </cell>
          <cell r="C1380" t="str">
            <v>United Arab Emirates</v>
          </cell>
          <cell r="D1380" t="str">
            <v>Dubai</v>
          </cell>
          <cell r="E1380"/>
          <cell r="F1380" t="str">
            <v>Pharmacy</v>
          </cell>
          <cell r="G1380" t="str">
            <v>DHA-F-0046342</v>
          </cell>
          <cell r="H1380">
            <v>42583</v>
          </cell>
          <cell r="I1380" t="str">
            <v>0097142543500</v>
          </cell>
          <cell r="J1380" t="str">
            <v xml:space="preserve"> Muhaisnah 2, Labor Accomodation Area, Bel Rasheed Complex, Near Baladiya Camp - SONAPUR</v>
          </cell>
          <cell r="K1380"/>
          <cell r="L1380" t="str">
            <v>Right Health Group</v>
          </cell>
        </row>
        <row r="1381">
          <cell r="A1381" t="str">
            <v>Al Seha Al Kubra Pharmacy - Dubai</v>
          </cell>
          <cell r="B1381" t="str">
            <v>NAS Administration Services</v>
          </cell>
          <cell r="C1381" t="str">
            <v>United Arab Emirates</v>
          </cell>
          <cell r="D1381" t="str">
            <v>Dubai</v>
          </cell>
          <cell r="E1381"/>
          <cell r="F1381" t="str">
            <v>Pharmacy</v>
          </cell>
          <cell r="G1381" t="str">
            <v>DHA-F-0001532</v>
          </cell>
          <cell r="H1381">
            <v>42461</v>
          </cell>
          <cell r="I1381" t="str">
            <v>0097143219926</v>
          </cell>
          <cell r="J1381" t="str">
            <v>Al Khail Mall Building, Second Floor, Shop No. 27, Al Quoz 4</v>
          </cell>
          <cell r="K1381"/>
          <cell r="L1381" t="str">
            <v>NMC - SUNNY CLUSTER</v>
          </cell>
        </row>
        <row r="1382">
          <cell r="A1382" t="str">
            <v>Al Shifa Pharmacy - Dubai (Aster)</v>
          </cell>
          <cell r="B1382" t="str">
            <v>NAS Administration Services</v>
          </cell>
          <cell r="C1382" t="str">
            <v>United Arab Emirates</v>
          </cell>
          <cell r="D1382" t="str">
            <v>Dubai</v>
          </cell>
          <cell r="E1382"/>
          <cell r="F1382" t="str">
            <v>Pharmacy</v>
          </cell>
          <cell r="G1382" t="str">
            <v>DHA-F-0045776</v>
          </cell>
          <cell r="H1382">
            <v>37622</v>
          </cell>
          <cell r="I1382" t="str">
            <v>0097143969469</v>
          </cell>
          <cell r="J1382" t="str">
            <v>Near Union Medical centre - Karama
P.O.Box: 50585 near Union Mrdical Center , Iranian School karama
Dubai, UAE</v>
          </cell>
          <cell r="K1382"/>
          <cell r="L1382" t="str">
            <v>Aster Group</v>
          </cell>
        </row>
        <row r="1383">
          <cell r="A1383" t="str">
            <v>Al Shihhe Pharmacy - Dubai</v>
          </cell>
          <cell r="B1383" t="str">
            <v>NAS Administration Services</v>
          </cell>
          <cell r="C1383" t="str">
            <v>United Arab Emirates</v>
          </cell>
          <cell r="D1383" t="str">
            <v>Dubai</v>
          </cell>
          <cell r="E1383"/>
          <cell r="F1383" t="str">
            <v>Pharmacy</v>
          </cell>
          <cell r="G1383" t="str">
            <v>DHA-F-0046178</v>
          </cell>
          <cell r="H1383">
            <v>42658</v>
          </cell>
          <cell r="I1383" t="str">
            <v>0097142726899</v>
          </cell>
          <cell r="J1383" t="str">
            <v>Al Shihhe Building, Al Rasheed Road, Near J Mart Supermarket, Deira, Dubai</v>
          </cell>
          <cell r="K1383"/>
          <cell r="L1383" t="str">
            <v>GAIA Healthcare DMCC</v>
          </cell>
        </row>
        <row r="1384">
          <cell r="A1384" t="str">
            <v>Al Shohob Pharmacy - Dubai</v>
          </cell>
          <cell r="B1384" t="str">
            <v>NAS Administration Services</v>
          </cell>
          <cell r="C1384" t="str">
            <v>United Arab Emirates</v>
          </cell>
          <cell r="D1384" t="str">
            <v>Dubai</v>
          </cell>
          <cell r="E1384"/>
          <cell r="F1384" t="str">
            <v>Pharmacy</v>
          </cell>
          <cell r="G1384" t="str">
            <v>DHA-F-0045772</v>
          </cell>
          <cell r="H1384">
            <v>42139</v>
          </cell>
          <cell r="I1384" t="str">
            <v>0097142255556</v>
          </cell>
          <cell r="J1384" t="str">
            <v>Madeya Obaid Khalid BUilding, Al Shamal, Dubai</v>
          </cell>
          <cell r="K1384"/>
          <cell r="L1384" t="str">
            <v>Relief Healthcare Group</v>
          </cell>
        </row>
        <row r="1385">
          <cell r="A1385" t="str">
            <v>Al Tadawi Pharmacy - Dubai</v>
          </cell>
          <cell r="B1385" t="str">
            <v>NAS Administration Services</v>
          </cell>
          <cell r="C1385" t="str">
            <v>United Arab Emirates</v>
          </cell>
          <cell r="D1385" t="str">
            <v>Dubai</v>
          </cell>
          <cell r="E1385"/>
          <cell r="F1385" t="str">
            <v>Pharmacy</v>
          </cell>
          <cell r="G1385" t="str">
            <v>DHA-F-0000691</v>
          </cell>
          <cell r="H1385">
            <v>42170</v>
          </cell>
          <cell r="I1385" t="str">
            <v>0097142038888</v>
          </cell>
          <cell r="J1385" t="str">
            <v>Al Masood Tower, Airport Road, Port Saeed, Dubai</v>
          </cell>
          <cell r="K1385"/>
          <cell r="L1385" t="str">
            <v>Al Tadawi Medical Centre group</v>
          </cell>
        </row>
        <row r="1386">
          <cell r="A1386" t="str">
            <v>Al Tamimi New Pharmacy LLC Branch - Dubai</v>
          </cell>
          <cell r="B1386" t="str">
            <v>NAS Administration Services</v>
          </cell>
          <cell r="C1386" t="str">
            <v>United Arab Emirates</v>
          </cell>
          <cell r="D1386" t="str">
            <v>Dubai</v>
          </cell>
          <cell r="E1386"/>
          <cell r="F1386" t="str">
            <v>Pharmacy</v>
          </cell>
          <cell r="G1386" t="str">
            <v>DHA-F-0002298</v>
          </cell>
          <cell r="H1386">
            <v>43358</v>
          </cell>
          <cell r="I1386" t="str">
            <v>0097142641808</v>
          </cell>
          <cell r="J1386" t="str">
            <v>Dubai</v>
          </cell>
          <cell r="K1386"/>
          <cell r="L1386" t="str">
            <v>Faith Pharmacy Group</v>
          </cell>
        </row>
        <row r="1387">
          <cell r="A1387" t="str">
            <v>Al Tamimi New Pharmacy- Dubai</v>
          </cell>
          <cell r="B1387" t="str">
            <v>NAS Administration Services</v>
          </cell>
          <cell r="C1387" t="str">
            <v>United Arab Emirates</v>
          </cell>
          <cell r="D1387" t="str">
            <v>Dubai</v>
          </cell>
          <cell r="E1387"/>
          <cell r="F1387" t="str">
            <v>Pharmacy</v>
          </cell>
          <cell r="G1387" t="str">
            <v>DHA-F-0047244</v>
          </cell>
          <cell r="H1387">
            <v>42005</v>
          </cell>
          <cell r="I1387" t="str">
            <v>0097143381913</v>
          </cell>
          <cell r="J1387" t="str">
            <v>Al Quoz
P.O. Box: 66924, Dubai</v>
          </cell>
          <cell r="K1387"/>
          <cell r="L1387" t="str">
            <v>Faith Pharmacy Group</v>
          </cell>
        </row>
        <row r="1388">
          <cell r="A1388" t="str">
            <v>Al Tamimi Pharmacy - Dubai</v>
          </cell>
          <cell r="B1388" t="str">
            <v>NAS Administration Services</v>
          </cell>
          <cell r="C1388" t="str">
            <v>United Arab Emirates</v>
          </cell>
          <cell r="D1388" t="str">
            <v>Dubai</v>
          </cell>
          <cell r="E1388"/>
          <cell r="F1388" t="str">
            <v>Pharmacy</v>
          </cell>
          <cell r="G1388" t="str">
            <v>DHA-F-0046515</v>
          </cell>
          <cell r="H1388">
            <v>42005</v>
          </cell>
          <cell r="I1388" t="str">
            <v>0097143381455</v>
          </cell>
          <cell r="J1388" t="str">
            <v>Al Quoz, Dubai
P.O. Box: 24013</v>
          </cell>
          <cell r="K1388"/>
          <cell r="L1388" t="str">
            <v>Faith Pharmacy Group</v>
          </cell>
        </row>
        <row r="1389">
          <cell r="A1389" t="str">
            <v>Al Warqa Pharmacy - Dubai</v>
          </cell>
          <cell r="B1389" t="str">
            <v>NAS Administration Services</v>
          </cell>
          <cell r="C1389" t="str">
            <v>United Arab Emirates</v>
          </cell>
          <cell r="D1389" t="str">
            <v>Dubai</v>
          </cell>
          <cell r="E1389"/>
          <cell r="F1389" t="str">
            <v>Pharmacy</v>
          </cell>
          <cell r="G1389" t="str">
            <v>DHA-F-0047076</v>
          </cell>
          <cell r="H1389">
            <v>39722</v>
          </cell>
          <cell r="I1389" t="str">
            <v>0097142801691</v>
          </cell>
          <cell r="J1389" t="str">
            <v>Near Mass super market - Warqa
P.O. Box: 50585 Near Mass Supermarket 
Dubai, UAE</v>
          </cell>
          <cell r="K1389"/>
          <cell r="L1389" t="str">
            <v>Aster Group</v>
          </cell>
        </row>
        <row r="1390">
          <cell r="A1390" t="str">
            <v>Al Wasel Community Pharmacy - Dubai</v>
          </cell>
          <cell r="B1390" t="str">
            <v>NAS Administration Services</v>
          </cell>
          <cell r="C1390" t="str">
            <v>United Arab Emirates</v>
          </cell>
          <cell r="D1390" t="str">
            <v>Dubai</v>
          </cell>
          <cell r="E1390"/>
          <cell r="F1390" t="str">
            <v>Pharmacy</v>
          </cell>
          <cell r="G1390" t="str">
            <v>DHA-F-0047591</v>
          </cell>
          <cell r="H1390">
            <v>39933</v>
          </cell>
          <cell r="I1390" t="str">
            <v>0097143212062</v>
          </cell>
          <cell r="J1390" t="str">
            <v xml:space="preserve">Union Cooperative, Al Wasel, Al Satwa, Dubai
</v>
          </cell>
          <cell r="K1390"/>
          <cell r="L1390" t="str">
            <v>community solutions</v>
          </cell>
        </row>
        <row r="1391">
          <cell r="A1391" t="str">
            <v>Al Wasl Balsam Pharmacy - Dubai</v>
          </cell>
          <cell r="B1391" t="str">
            <v>NAS Administration Services</v>
          </cell>
          <cell r="C1391" t="str">
            <v>United Arab Emirates</v>
          </cell>
          <cell r="D1391" t="str">
            <v>Dubai</v>
          </cell>
          <cell r="E1391"/>
          <cell r="F1391" t="str">
            <v>Pharmacy</v>
          </cell>
          <cell r="G1391" t="str">
            <v>DHA-F-0046870</v>
          </cell>
          <cell r="H1391">
            <v>40634</v>
          </cell>
          <cell r="I1391" t="str">
            <v>0097142823108</v>
          </cell>
          <cell r="J1391" t="str">
            <v>P.O. Box: 12321 Dubai, UAE</v>
          </cell>
          <cell r="K1391"/>
          <cell r="L1391" t="str">
            <v>Balsam Pharmacy Group</v>
          </cell>
        </row>
        <row r="1392">
          <cell r="A1392" t="str">
            <v>Al Woqaya Pharmacy - Dubai(Protection Pharmacy)</v>
          </cell>
          <cell r="B1392" t="str">
            <v>NAS Administration Services</v>
          </cell>
          <cell r="C1392" t="str">
            <v>United Arab Emirates</v>
          </cell>
          <cell r="D1392" t="str">
            <v>Dubai</v>
          </cell>
          <cell r="E1392"/>
          <cell r="F1392" t="str">
            <v>Pharmacy</v>
          </cell>
          <cell r="G1392" t="str">
            <v>DHA-F-0045930</v>
          </cell>
          <cell r="H1392">
            <v>36892</v>
          </cell>
          <cell r="I1392" t="str">
            <v>0097143348348</v>
          </cell>
          <cell r="J1392" t="str">
            <v>Al Woqaya Pharmacy
P.O.Box 27227
Dubai, UAE</v>
          </cell>
          <cell r="K1392"/>
          <cell r="L1392"/>
        </row>
        <row r="1393">
          <cell r="A1393" t="str">
            <v>Al Zahra Hospital Pharmacy- Dubai</v>
          </cell>
          <cell r="B1393" t="str">
            <v>NAS Administration Services</v>
          </cell>
          <cell r="C1393" t="str">
            <v>United Arab Emirates</v>
          </cell>
          <cell r="D1393" t="str">
            <v>Dubai</v>
          </cell>
          <cell r="E1393"/>
          <cell r="F1393" t="str">
            <v>Pharmacy</v>
          </cell>
          <cell r="G1393" t="str">
            <v>DHA-F-0000775</v>
          </cell>
          <cell r="H1393">
            <v>41730</v>
          </cell>
          <cell r="I1393" t="str">
            <v>0097143786666</v>
          </cell>
          <cell r="J1393" t="str">
            <v>Sheikh Zayed Road, 
Al Zahra Hospital
P.O. Box: 124412</v>
          </cell>
          <cell r="K1393"/>
          <cell r="L1393" t="str">
            <v>Al Zahra Hospital Group</v>
          </cell>
        </row>
        <row r="1394">
          <cell r="A1394" t="str">
            <v xml:space="preserve">Al Zahra Pharmacy - Dubai </v>
          </cell>
          <cell r="B1394" t="str">
            <v>NAS Administration Services</v>
          </cell>
          <cell r="C1394" t="str">
            <v>United Arab Emirates</v>
          </cell>
          <cell r="D1394" t="str">
            <v>Dubai</v>
          </cell>
          <cell r="E1394"/>
          <cell r="F1394" t="str">
            <v>Pharmacy</v>
          </cell>
          <cell r="G1394" t="str">
            <v>DHA-F-0045783</v>
          </cell>
          <cell r="H1394">
            <v>39912</v>
          </cell>
          <cell r="I1394" t="str">
            <v>0097143373045</v>
          </cell>
          <cell r="J1394" t="str">
            <v>P.O. Box: 71246
Dubai, UAE</v>
          </cell>
          <cell r="K1394"/>
          <cell r="L1394"/>
        </row>
        <row r="1395">
          <cell r="A1395" t="str">
            <v>Alfa Pharmacy (Aster) - Dubai</v>
          </cell>
          <cell r="B1395" t="str">
            <v>NAS Administration Services</v>
          </cell>
          <cell r="C1395" t="str">
            <v>United Arab Emirates</v>
          </cell>
          <cell r="D1395" t="str">
            <v>Dubai</v>
          </cell>
          <cell r="E1395"/>
          <cell r="F1395" t="str">
            <v>Pharmacy</v>
          </cell>
          <cell r="G1395" t="str">
            <v>DHA-F-0047767</v>
          </cell>
          <cell r="H1395">
            <v>40462</v>
          </cell>
          <cell r="I1395" t="str">
            <v>0097142806714</v>
          </cell>
          <cell r="J1395" t="str">
            <v>Alfattan building ,qusais
Damascus Street 
Qusais
Duabi</v>
          </cell>
          <cell r="K1395"/>
          <cell r="L1395" t="str">
            <v>Aster Group</v>
          </cell>
        </row>
        <row r="1396">
          <cell r="A1396" t="str">
            <v>Almanzil Aljadeed Pharmacy LLC - Dubai</v>
          </cell>
          <cell r="B1396" t="str">
            <v>NAS Administration Services</v>
          </cell>
          <cell r="C1396" t="str">
            <v>United Arab Emirates</v>
          </cell>
          <cell r="D1396" t="str">
            <v>Dubai</v>
          </cell>
          <cell r="E1396"/>
          <cell r="F1396" t="str">
            <v>Pharmacy</v>
          </cell>
          <cell r="G1396" t="str">
            <v>DHA-F-0002444</v>
          </cell>
          <cell r="H1396">
            <v>44080</v>
          </cell>
          <cell r="I1396" t="str">
            <v>0097142230244</v>
          </cell>
          <cell r="J1396" t="str">
            <v>Shop No. 13, Vegetable and Fruit MArket, Al Aweer, Dubai</v>
          </cell>
          <cell r="K1396"/>
          <cell r="L1396" t="str">
            <v>Right Health Group</v>
          </cell>
        </row>
        <row r="1397">
          <cell r="A1397" t="str">
            <v>Almawrid Pharmacy (Br of Pharmac Bricks Healthcare Investments LLC)  - Dubai</v>
          </cell>
          <cell r="B1397" t="str">
            <v>NAS Administration Services</v>
          </cell>
          <cell r="C1397" t="str">
            <v>United Arab Emirates</v>
          </cell>
          <cell r="D1397" t="str">
            <v>Dubai</v>
          </cell>
          <cell r="E1397"/>
          <cell r="F1397" t="str">
            <v>Pharmacy</v>
          </cell>
          <cell r="G1397" t="str">
            <v>DHA-F-0045892</v>
          </cell>
          <cell r="H1397">
            <v>43374</v>
          </cell>
          <cell r="I1397" t="str">
            <v>0097143707007</v>
          </cell>
          <cell r="J1397" t="str">
            <v>Sheikh Hashar Bin Hamad Bldg. Shop #2, Dubai</v>
          </cell>
          <cell r="K1397"/>
          <cell r="L1397"/>
        </row>
        <row r="1398">
          <cell r="A1398" t="str">
            <v>Alpha Care International Pharmacy - Dubai</v>
          </cell>
          <cell r="B1398" t="str">
            <v>NAS Administration Services</v>
          </cell>
          <cell r="C1398" t="str">
            <v>United Arab Emirates</v>
          </cell>
          <cell r="D1398" t="str">
            <v>Dubai</v>
          </cell>
          <cell r="E1398"/>
          <cell r="F1398" t="str">
            <v>Pharmacy</v>
          </cell>
          <cell r="G1398" t="str">
            <v>DHA-F-0000963</v>
          </cell>
          <cell r="H1398">
            <v>42658</v>
          </cell>
          <cell r="I1398" t="str">
            <v>0097143795548</v>
          </cell>
          <cell r="J1398" t="str">
            <v>Shop#2, Luxury Building, Al Karama, Dubai</v>
          </cell>
          <cell r="K1398"/>
          <cell r="L1398" t="str">
            <v>GAIA Healthcare DMCC</v>
          </cell>
        </row>
        <row r="1399">
          <cell r="A1399" t="str">
            <v>Alpha Peoples Pharmacy - Dubai</v>
          </cell>
          <cell r="B1399" t="str">
            <v>NAS Administration Services</v>
          </cell>
          <cell r="C1399" t="str">
            <v>United Arab Emirates</v>
          </cell>
          <cell r="D1399" t="str">
            <v>Dubai</v>
          </cell>
          <cell r="E1399"/>
          <cell r="F1399" t="str">
            <v>Pharmacy</v>
          </cell>
          <cell r="G1399" t="str">
            <v>DHA-F-0000896</v>
          </cell>
          <cell r="H1399">
            <v>41959</v>
          </cell>
          <cell r="I1399" t="str">
            <v>0097142567787</v>
          </cell>
          <cell r="J1399" t="str">
            <v>Shop #10, Zeenah Building, Port Saeed, Opp Deira City Center, Carrefour parking # 3, Dubai</v>
          </cell>
          <cell r="K1399"/>
          <cell r="L1399" t="str">
            <v>GAIA Healthcare DMCC</v>
          </cell>
        </row>
        <row r="1400">
          <cell r="A1400" t="str">
            <v>Alpha Peoples Pharmacy - ENOC</v>
          </cell>
          <cell r="B1400" t="str">
            <v>NAS Administration Services</v>
          </cell>
          <cell r="C1400" t="str">
            <v>United Arab Emirates</v>
          </cell>
          <cell r="D1400" t="str">
            <v>Dubai</v>
          </cell>
          <cell r="E1400"/>
          <cell r="F1400" t="str">
            <v>Pharmacy</v>
          </cell>
          <cell r="G1400" t="str">
            <v>DHA-F-0001268</v>
          </cell>
          <cell r="H1400">
            <v>42109</v>
          </cell>
          <cell r="I1400" t="str">
            <v>0097143237293</v>
          </cell>
          <cell r="J1400" t="str">
            <v>Site 1039, Shop No 6, Sheikh Mohd Bin Zayed Road, Plot 685-103
Nad Al Shiba</v>
          </cell>
          <cell r="K1400"/>
          <cell r="L1400" t="str">
            <v>GAIA Healthcare DMCC</v>
          </cell>
        </row>
        <row r="1401">
          <cell r="A1401" t="str">
            <v>Alpha Star Pharmacy - Dubai</v>
          </cell>
          <cell r="B1401" t="str">
            <v>NAS Administration Services</v>
          </cell>
          <cell r="C1401" t="str">
            <v>United Arab Emirates</v>
          </cell>
          <cell r="D1401" t="str">
            <v>Dubai</v>
          </cell>
          <cell r="E1401"/>
          <cell r="F1401" t="str">
            <v>Pharmacy</v>
          </cell>
          <cell r="G1401" t="str">
            <v>DHA-F-0001222</v>
          </cell>
          <cell r="H1401">
            <v>42658</v>
          </cell>
          <cell r="I1401" t="str">
            <v>0097143707614</v>
          </cell>
          <cell r="J1401" t="str">
            <v>Shop FB03, Al Wasl Amber Building, Al Karama Street, Dubai</v>
          </cell>
          <cell r="K1401"/>
          <cell r="L1401"/>
        </row>
        <row r="1402">
          <cell r="A1402" t="str">
            <v>Amaan Pharmacy - Dubai</v>
          </cell>
          <cell r="B1402" t="str">
            <v>NAS Administration Services</v>
          </cell>
          <cell r="C1402" t="str">
            <v>United Arab Emirates</v>
          </cell>
          <cell r="D1402" t="str">
            <v>Dubai</v>
          </cell>
          <cell r="E1402"/>
          <cell r="F1402" t="str">
            <v>Pharmacy</v>
          </cell>
          <cell r="G1402" t="str">
            <v>DHA-F-0046680</v>
          </cell>
          <cell r="H1402">
            <v>39159</v>
          </cell>
          <cell r="I1402" t="str">
            <v>0097142647264</v>
          </cell>
          <cell r="J1402" t="str">
            <v>P&gt;o&gt;box: 78872</v>
          </cell>
          <cell r="K1402"/>
          <cell r="L1402" t="str">
            <v>Docib Healthcare</v>
          </cell>
        </row>
        <row r="1403">
          <cell r="A1403" t="str">
            <v>Amber Clinics (Deira) Pharmacy - Dubai</v>
          </cell>
          <cell r="B1403" t="str">
            <v>NAS Administration Services</v>
          </cell>
          <cell r="C1403" t="str">
            <v>United Arab Emirates</v>
          </cell>
          <cell r="D1403" t="str">
            <v>Dubai</v>
          </cell>
          <cell r="E1403" t="str">
            <v>AL RIGGA</v>
          </cell>
          <cell r="F1403" t="str">
            <v>Pharmacy</v>
          </cell>
          <cell r="G1403" t="str">
            <v>DHA-F-6944046</v>
          </cell>
          <cell r="H1403">
            <v>43770</v>
          </cell>
          <cell r="I1403" t="str">
            <v>0097142325109</v>
          </cell>
          <cell r="J1403" t="str">
            <v>Business Center, 2nd Floor, Al Rigga, Near Ibis Hotel, Deira, Dubai</v>
          </cell>
          <cell r="K1403"/>
          <cell r="L1403" t="str">
            <v>GHI</v>
          </cell>
        </row>
        <row r="1404">
          <cell r="A1404" t="str">
            <v>American Hospital Pharmacy - Dubai</v>
          </cell>
          <cell r="B1404" t="str">
            <v>NAS Administration Services</v>
          </cell>
          <cell r="C1404" t="str">
            <v>United Arab Emirates</v>
          </cell>
          <cell r="D1404" t="str">
            <v>Dubai</v>
          </cell>
          <cell r="E1404"/>
          <cell r="F1404" t="str">
            <v>Pharmacy</v>
          </cell>
          <cell r="G1404" t="str">
            <v>DHA-F-0000902</v>
          </cell>
          <cell r="H1404">
            <v>41852</v>
          </cell>
          <cell r="I1404" t="str">
            <v>97143776846</v>
          </cell>
          <cell r="J1404" t="str">
            <v>Near Movenpick Hotel - Oud Metha Rd - Dubai</v>
          </cell>
          <cell r="K1404"/>
          <cell r="L1404" t="str">
            <v>American Hospital Group</v>
          </cell>
        </row>
        <row r="1405">
          <cell r="A1405" t="str">
            <v>Amsa Pharmacy</v>
          </cell>
          <cell r="B1405" t="str">
            <v>NAS Administration Services</v>
          </cell>
          <cell r="C1405" t="str">
            <v>United Arab Emirates</v>
          </cell>
          <cell r="D1405" t="str">
            <v>Dubai</v>
          </cell>
          <cell r="E1405"/>
          <cell r="F1405" t="str">
            <v>Pharmacy</v>
          </cell>
          <cell r="G1405" t="str">
            <v>DHA-F-3474541</v>
          </cell>
          <cell r="H1405">
            <v>44927</v>
          </cell>
          <cell r="I1405" t="str">
            <v>0097142325161</v>
          </cell>
          <cell r="J1405" t="str">
            <v xml:space="preserve">Business Avenue Building
29A Street, Port Saeed, Deira
</v>
          </cell>
          <cell r="K1405"/>
          <cell r="L1405" t="str">
            <v>AMSA RENAL CARE</v>
          </cell>
        </row>
        <row r="1406">
          <cell r="A1406" t="str">
            <v>Apex Atrium Pharmacy - Dubai</v>
          </cell>
          <cell r="B1406" t="str">
            <v>NAS Administration Services</v>
          </cell>
          <cell r="C1406" t="str">
            <v>United Arab Emirates</v>
          </cell>
          <cell r="D1406" t="str">
            <v>Dubai</v>
          </cell>
          <cell r="E1406"/>
          <cell r="F1406" t="str">
            <v>Pharmacy</v>
          </cell>
          <cell r="G1406" t="str">
            <v>DHA-F-0000894</v>
          </cell>
          <cell r="H1406">
            <v>42125</v>
          </cell>
          <cell r="I1406" t="str">
            <v>0097142778205</v>
          </cell>
          <cell r="J1406" t="str">
            <v>G07, Apex Atrium Motorcity, Dubai</v>
          </cell>
          <cell r="K1406"/>
          <cell r="L1406" t="str">
            <v>GAIA Healthcare DMCC</v>
          </cell>
        </row>
        <row r="1407">
          <cell r="A1407" t="str">
            <v>Apple Care Pharmacy - Dubai</v>
          </cell>
          <cell r="B1407" t="str">
            <v>NAS Administration Services</v>
          </cell>
          <cell r="C1407" t="str">
            <v>United Arab Emirates</v>
          </cell>
          <cell r="D1407" t="str">
            <v>Dubai</v>
          </cell>
          <cell r="E1407"/>
          <cell r="F1407" t="str">
            <v>Pharmacy</v>
          </cell>
          <cell r="G1407" t="str">
            <v>DHA-F-0000454</v>
          </cell>
          <cell r="H1407">
            <v>42200</v>
          </cell>
          <cell r="I1407" t="str">
            <v>0097144322568</v>
          </cell>
          <cell r="J1407" t="str">
            <v>France Cluster Bldg., P-01, Al Warsan-1, International City, Dubai</v>
          </cell>
          <cell r="K1407"/>
          <cell r="L1407" t="str">
            <v>Emirates Hospital</v>
          </cell>
        </row>
        <row r="1408">
          <cell r="A1408" t="str">
            <v>Apple Care Pharmacy Branch (Al Warsan 1) Dubai</v>
          </cell>
          <cell r="B1408" t="str">
            <v>NAS Administration Services</v>
          </cell>
          <cell r="C1408" t="str">
            <v>United Arab Emirates</v>
          </cell>
          <cell r="D1408" t="str">
            <v>Dubai</v>
          </cell>
          <cell r="E1408"/>
          <cell r="F1408" t="str">
            <v>Pharmacy</v>
          </cell>
          <cell r="G1408" t="str">
            <v>DHA-F-0000958</v>
          </cell>
          <cell r="H1408">
            <v>42628</v>
          </cell>
          <cell r="I1408" t="str">
            <v>0097142776210</v>
          </cell>
          <cell r="J1408" t="str">
            <v>Al Warsan 1, Greece K-14, International City, Dubai</v>
          </cell>
          <cell r="K1408"/>
          <cell r="L1408" t="str">
            <v>Emirates Hospital</v>
          </cell>
        </row>
        <row r="1409">
          <cell r="A1409" t="str">
            <v>Arabella Pharmacy - Dubai</v>
          </cell>
          <cell r="B1409" t="str">
            <v>NAS Administration Services</v>
          </cell>
          <cell r="C1409" t="str">
            <v>United Arab Emirates</v>
          </cell>
          <cell r="D1409" t="str">
            <v>Dubai</v>
          </cell>
          <cell r="E1409"/>
          <cell r="F1409" t="str">
            <v>Pharmacy</v>
          </cell>
          <cell r="G1409" t="str">
            <v>DHA-F-0045936</v>
          </cell>
          <cell r="H1409">
            <v>38808</v>
          </cell>
          <cell r="I1409" t="str">
            <v>0097143504573</v>
          </cell>
          <cell r="J1409" t="str">
            <v>P.O.Box : 118347_x000D_
Spinney's</v>
          </cell>
          <cell r="K1409"/>
          <cell r="L1409" t="str">
            <v>Supercare Pharmacy</v>
          </cell>
        </row>
        <row r="1410">
          <cell r="A1410" t="str">
            <v>Arabella Pharmacy Branch</v>
          </cell>
          <cell r="B1410" t="str">
            <v>NAS Administration Services</v>
          </cell>
          <cell r="C1410" t="str">
            <v>United Arab Emirates</v>
          </cell>
          <cell r="D1410" t="str">
            <v>Dubai</v>
          </cell>
          <cell r="E1410"/>
          <cell r="F1410" t="str">
            <v>Pharmacy</v>
          </cell>
          <cell r="G1410" t="str">
            <v>DHA-F-0001451</v>
          </cell>
          <cell r="H1410">
            <v>42444</v>
          </cell>
          <cell r="I1410" t="str">
            <v>0097143430188</v>
          </cell>
          <cell r="J1410" t="str">
            <v>Spinneys Jumeirah 1, Beach Road, Dubai</v>
          </cell>
          <cell r="K1410"/>
          <cell r="L1410" t="str">
            <v>Supercare Pharmacy</v>
          </cell>
        </row>
        <row r="1411">
          <cell r="A1411" t="str">
            <v>Ardh Al Naseem Pharmacy (Al Nahda 2) Dubai</v>
          </cell>
          <cell r="B1411" t="str">
            <v>NAS Administration Services</v>
          </cell>
          <cell r="C1411" t="str">
            <v>United Arab Emirates</v>
          </cell>
          <cell r="D1411" t="str">
            <v>Dubai</v>
          </cell>
          <cell r="E1411"/>
          <cell r="F1411" t="str">
            <v>Pharmacy</v>
          </cell>
          <cell r="G1411" t="str">
            <v>DHA-F-0047753</v>
          </cell>
          <cell r="H1411">
            <v>43845</v>
          </cell>
          <cell r="I1411" t="str">
            <v>0097142809242</v>
          </cell>
          <cell r="J1411" t="str">
            <v>Al Magrudy Residence, Amman Street, Al Nahda 2, Dubai</v>
          </cell>
          <cell r="K1411"/>
          <cell r="L1411" t="str">
            <v>Faith Pharmacy Group</v>
          </cell>
        </row>
        <row r="1412">
          <cell r="A1412" t="str">
            <v>Arifa Pharmacy (Abu Hail Street) - Dubai</v>
          </cell>
          <cell r="B1412" t="str">
            <v>NAS Administration Services</v>
          </cell>
          <cell r="C1412" t="str">
            <v>United Arab Emirates</v>
          </cell>
          <cell r="D1412" t="str">
            <v>Dubai</v>
          </cell>
          <cell r="E1412"/>
          <cell r="F1412" t="str">
            <v>Pharmacy</v>
          </cell>
          <cell r="G1412" t="str">
            <v>DHA-F-0048011</v>
          </cell>
          <cell r="H1412">
            <v>43770</v>
          </cell>
          <cell r="I1412" t="str">
            <v>0097142389696</v>
          </cell>
          <cell r="J1412" t="str">
            <v>Ahli Building, Hor Al Anz East, Abu Hail Street, Dubai</v>
          </cell>
          <cell r="K1412"/>
          <cell r="L1412" t="str">
            <v>Docib Healthcare</v>
          </cell>
        </row>
        <row r="1413">
          <cell r="A1413" t="str">
            <v>Armada Pharmacy - Dubai</v>
          </cell>
          <cell r="B1413" t="str">
            <v>NAS Administration Services</v>
          </cell>
          <cell r="C1413" t="str">
            <v>United Arab Emirates</v>
          </cell>
          <cell r="D1413" t="str">
            <v>Dubai</v>
          </cell>
          <cell r="E1413"/>
          <cell r="F1413" t="str">
            <v>Pharmacy</v>
          </cell>
          <cell r="G1413" t="str">
            <v>DHA-F-0000284</v>
          </cell>
          <cell r="H1413">
            <v>42767</v>
          </cell>
          <cell r="I1413" t="str">
            <v>0097143990033</v>
          </cell>
          <cell r="J1413" t="str">
            <v xml:space="preserve">Unit S10, Armada 2, Plot No: JLT-PH2-P2A, Jumeirah Lake Towers, Dubai	</v>
          </cell>
          <cell r="K1413"/>
          <cell r="L1413" t="str">
            <v>ARMADA HEALTHCARE</v>
          </cell>
        </row>
        <row r="1414">
          <cell r="A1414" t="str">
            <v>Ash Tree Pharmacy (Bur) Dubai</v>
          </cell>
          <cell r="B1414" t="str">
            <v>NAS Administration Services</v>
          </cell>
          <cell r="C1414" t="str">
            <v>United Arab Emirates</v>
          </cell>
          <cell r="D1414" t="str">
            <v>Dubai</v>
          </cell>
          <cell r="E1414"/>
          <cell r="F1414" t="str">
            <v>Pharmacy</v>
          </cell>
          <cell r="G1414" t="str">
            <v>DHA-F-0002188</v>
          </cell>
          <cell r="H1414">
            <v>43862</v>
          </cell>
          <cell r="I1414" t="str">
            <v>0097143337633</v>
          </cell>
          <cell r="J1414" t="str">
            <v>Al Balooch Bldg. Shop No. 3, Al Raffa Police Station, Bur, Dubai</v>
          </cell>
          <cell r="K1414"/>
          <cell r="L1414"/>
        </row>
        <row r="1415">
          <cell r="A1415" t="str">
            <v>Asia Pharmacy - Dubai</v>
          </cell>
          <cell r="B1415" t="str">
            <v>NAS Administration Services</v>
          </cell>
          <cell r="C1415" t="str">
            <v>United Arab Emirates</v>
          </cell>
          <cell r="D1415" t="str">
            <v>Dubai</v>
          </cell>
          <cell r="E1415"/>
          <cell r="F1415" t="str">
            <v>Pharmacy</v>
          </cell>
          <cell r="G1415" t="str">
            <v>DHA-F-0045773</v>
          </cell>
          <cell r="H1415">
            <v>36892</v>
          </cell>
          <cell r="I1415" t="str">
            <v>0097143527183</v>
          </cell>
          <cell r="J1415" t="str">
            <v>Asia Pharmcy_x000D_
P.O.Box 381_x000D_
Dubai-UAE</v>
          </cell>
          <cell r="K1415"/>
          <cell r="L1415"/>
        </row>
        <row r="1416">
          <cell r="A1416" t="str">
            <v>Asma Pharmacy - Dubai</v>
          </cell>
          <cell r="B1416" t="str">
            <v>NAS Administration Services</v>
          </cell>
          <cell r="C1416" t="str">
            <v>United Arab Emirates</v>
          </cell>
          <cell r="D1416" t="str">
            <v>Dubai</v>
          </cell>
          <cell r="E1416"/>
          <cell r="F1416" t="str">
            <v>Pharmacy</v>
          </cell>
          <cell r="G1416" t="str">
            <v>DHA-F-0045774</v>
          </cell>
          <cell r="H1416">
            <v>39722</v>
          </cell>
          <cell r="I1416" t="str">
            <v>0097142222786</v>
          </cell>
          <cell r="J1416" t="str">
            <v>Behind Naif police station - Deira dubai
P.O. Box: 4266
Dubai, UAE</v>
          </cell>
          <cell r="K1416"/>
          <cell r="L1416" t="str">
            <v>Aster Group</v>
          </cell>
        </row>
        <row r="1417">
          <cell r="A1417" t="str">
            <v>Aster Al Hayat Pharmacy - Dubai</v>
          </cell>
          <cell r="B1417" t="str">
            <v>NAS Administration Services</v>
          </cell>
          <cell r="C1417" t="str">
            <v>United Arab Emirates</v>
          </cell>
          <cell r="D1417" t="str">
            <v>Dubai</v>
          </cell>
          <cell r="E1417"/>
          <cell r="F1417" t="str">
            <v>Pharmacy</v>
          </cell>
          <cell r="G1417" t="str">
            <v>DHA-F-0001928</v>
          </cell>
          <cell r="H1417">
            <v>42979</v>
          </cell>
          <cell r="I1417" t="str">
            <v>0097143552633</v>
          </cell>
          <cell r="J1417" t="str">
            <v xml:space="preserve">Shop No 3,Easa Saleh Al Gurg Building,Near to Al Adil Super Market, Rolla Street, Burdubai, Dubai		
</v>
          </cell>
          <cell r="K1417"/>
          <cell r="L1417" t="str">
            <v>Aster Group</v>
          </cell>
        </row>
        <row r="1418">
          <cell r="A1418" t="str">
            <v>Aster Alshafar Pharmacy</v>
          </cell>
          <cell r="B1418" t="str">
            <v>NAS Administration Services</v>
          </cell>
          <cell r="C1418" t="str">
            <v>United Arab Emirates</v>
          </cell>
          <cell r="D1418" t="str">
            <v>Dubai</v>
          </cell>
          <cell r="E1418"/>
          <cell r="F1418" t="str">
            <v>Pharmacy</v>
          </cell>
          <cell r="G1418" t="str">
            <v>DHA-F-0045922</v>
          </cell>
          <cell r="H1418">
            <v>37622</v>
          </cell>
          <cell r="I1418" t="str">
            <v>0097143352727</v>
          </cell>
          <cell r="J1418" t="str">
            <v xml:space="preserve">Lamcy plaza, 1st floor
</v>
          </cell>
          <cell r="K1418"/>
          <cell r="L1418" t="str">
            <v>Aster Group</v>
          </cell>
        </row>
        <row r="1419">
          <cell r="A1419" t="str">
            <v>Aster DCC Pharmacy LLC - Dubai</v>
          </cell>
          <cell r="B1419" t="str">
            <v>NAS Administration Services</v>
          </cell>
          <cell r="C1419" t="str">
            <v>United Arab Emirates</v>
          </cell>
          <cell r="D1419" t="str">
            <v>Dubai</v>
          </cell>
          <cell r="E1419"/>
          <cell r="F1419" t="str">
            <v>Pharmacy</v>
          </cell>
          <cell r="G1419" t="str">
            <v>DHA-F-0002365</v>
          </cell>
          <cell r="H1419">
            <v>43419</v>
          </cell>
          <cell r="I1419" t="str">
            <v>0097142210732</v>
          </cell>
          <cell r="J1419" t="str">
            <v>Shop No. M-020, 1st Floor, Deira City Center, Deira, Dubai</v>
          </cell>
          <cell r="K1419"/>
          <cell r="L1419" t="str">
            <v>Aster Group</v>
          </cell>
        </row>
        <row r="1420">
          <cell r="A1420" t="str">
            <v>Aster DIP Pharmacy - Dubai</v>
          </cell>
          <cell r="B1420" t="str">
            <v>NAS Administration Services</v>
          </cell>
          <cell r="C1420" t="str">
            <v>United Arab Emirates</v>
          </cell>
          <cell r="D1420" t="str">
            <v>Dubai</v>
          </cell>
          <cell r="E1420"/>
          <cell r="F1420" t="str">
            <v>Pharmacy</v>
          </cell>
          <cell r="G1420" t="str">
            <v>DHA-F-0000310</v>
          </cell>
          <cell r="H1420">
            <v>41214</v>
          </cell>
          <cell r="I1420" t="str">
            <v>0097148800996</v>
          </cell>
          <cell r="J1420" t="str">
            <v xml:space="preserve">Ramla Hypermarket, Dubai Investment Park
</v>
          </cell>
          <cell r="K1420"/>
          <cell r="L1420" t="str">
            <v>Aster Group</v>
          </cell>
        </row>
        <row r="1421">
          <cell r="A1421" t="str">
            <v>Aster Day Surgery Centre Pharmacy ( Kuwaiti St) Dubai</v>
          </cell>
          <cell r="B1421" t="str">
            <v>NAS Administration Services</v>
          </cell>
          <cell r="C1421" t="str">
            <v>United Arab Emirates</v>
          </cell>
          <cell r="D1421" t="str">
            <v>Dubai</v>
          </cell>
          <cell r="E1421"/>
          <cell r="F1421" t="str">
            <v>Pharmacy</v>
          </cell>
          <cell r="G1421" t="str">
            <v>DHA-F-3663094</v>
          </cell>
          <cell r="H1421">
            <v>43784</v>
          </cell>
          <cell r="I1421" t="str">
            <v>0097143766824</v>
          </cell>
          <cell r="J1421" t="str">
            <v>Kuwaiti Street 14, Showroom 1, Al Yateem Building, Dubai</v>
          </cell>
          <cell r="K1421"/>
          <cell r="L1421" t="str">
            <v>Aster Group</v>
          </cell>
        </row>
        <row r="1422">
          <cell r="A1422" t="str">
            <v>Aster Grand Pharmacy - Al Nahda - Dubai</v>
          </cell>
          <cell r="B1422" t="str">
            <v>NAS Administration Services</v>
          </cell>
          <cell r="C1422" t="str">
            <v>United Arab Emirates</v>
          </cell>
          <cell r="D1422" t="str">
            <v>Dubai</v>
          </cell>
          <cell r="E1422"/>
          <cell r="F1422" t="str">
            <v>Pharmacy</v>
          </cell>
          <cell r="G1422" t="str">
            <v>DHA-F-0048025</v>
          </cell>
          <cell r="H1422">
            <v>40946</v>
          </cell>
          <cell r="I1422" t="str">
            <v>0097142505712</v>
          </cell>
          <cell r="J1422" t="str">
            <v>AB Plaza Building, Ground Floor, Shop # 8, Al Nahda</v>
          </cell>
          <cell r="K1422"/>
          <cell r="L1422" t="str">
            <v>Aster Group</v>
          </cell>
        </row>
        <row r="1423">
          <cell r="A1423" t="str">
            <v>Aster Healthcare Hypermarket  - DXB</v>
          </cell>
          <cell r="B1423" t="str">
            <v>NAS Administration Services</v>
          </cell>
          <cell r="C1423" t="str">
            <v>United Arab Emirates</v>
          </cell>
          <cell r="D1423" t="str">
            <v>Dubai</v>
          </cell>
          <cell r="E1423"/>
          <cell r="F1423" t="str">
            <v>Pharmacy</v>
          </cell>
          <cell r="G1423" t="str">
            <v>DHA-F-0001659</v>
          </cell>
          <cell r="H1423">
            <v>42644</v>
          </cell>
          <cell r="I1423" t="str">
            <v>0097143399523</v>
          </cell>
          <cell r="J1423" t="str">
            <v>Al Raffa Building , Opp Aster Hospital , Mankhool Road, Mankool,  Burdubai, Dubai</v>
          </cell>
          <cell r="K1423"/>
          <cell r="L1423" t="str">
            <v>Aster Group</v>
          </cell>
        </row>
        <row r="1424">
          <cell r="A1424" t="str">
            <v>Aster Hospital Pharmacy (Br of Aster DM Healthcare FZC) Dubai Branch - Dubai</v>
          </cell>
          <cell r="B1424" t="str">
            <v>NAS Administration Services</v>
          </cell>
          <cell r="C1424" t="str">
            <v>United Arab Emirates</v>
          </cell>
          <cell r="D1424" t="str">
            <v>Dubai</v>
          </cell>
          <cell r="E1424"/>
          <cell r="F1424" t="str">
            <v>Pharmacy</v>
          </cell>
          <cell r="G1424" t="str">
            <v>DHA-F-0002448</v>
          </cell>
          <cell r="H1424">
            <v>43405</v>
          </cell>
          <cell r="I1424" t="str">
            <v>0097144400500</v>
          </cell>
          <cell r="J1424" t="str">
            <v>Al Qusais, 9AStreet, Al Qusais Industrial Area 2, Dubai</v>
          </cell>
          <cell r="K1424"/>
          <cell r="L1424" t="str">
            <v>Aster Group</v>
          </cell>
        </row>
        <row r="1425">
          <cell r="A1425" t="str">
            <v>Aster Hospital Pharmacy - Dubai</v>
          </cell>
          <cell r="B1425" t="str">
            <v>NAS Administration Services</v>
          </cell>
          <cell r="C1425" t="str">
            <v>United Arab Emirates</v>
          </cell>
          <cell r="D1425" t="str">
            <v>Dubai</v>
          </cell>
          <cell r="E1425"/>
          <cell r="F1425" t="str">
            <v>Pharmacy</v>
          </cell>
          <cell r="G1425" t="str">
            <v>DHA-F-0001196</v>
          </cell>
          <cell r="H1425">
            <v>42033</v>
          </cell>
          <cell r="I1425" t="str">
            <v>0097143814943</v>
          </cell>
          <cell r="J1425" t="str">
            <v>Kuwait Street, Mankhool Next to Sharaf DG_x000D_
P.O. Box: 8703</v>
          </cell>
          <cell r="K1425"/>
          <cell r="L1425" t="str">
            <v>Aster Group</v>
          </cell>
        </row>
        <row r="1426">
          <cell r="A1426" t="str">
            <v>Aster JBR Pharmacy - Dubai</v>
          </cell>
          <cell r="B1426" t="str">
            <v>NAS Administration Services</v>
          </cell>
          <cell r="C1426" t="str">
            <v>United Arab Emirates</v>
          </cell>
          <cell r="D1426" t="str">
            <v>Dubai</v>
          </cell>
          <cell r="E1426"/>
          <cell r="F1426" t="str">
            <v>Pharmacy</v>
          </cell>
          <cell r="G1426" t="str">
            <v>DHA-F-0000062</v>
          </cell>
          <cell r="H1426">
            <v>40946</v>
          </cell>
          <cell r="I1426" t="str">
            <v>0097144471127</v>
          </cell>
          <cell r="J1426" t="str">
            <v xml:space="preserve">P42, plaza level,sadaf 4,The Walk, JBR
</v>
          </cell>
          <cell r="K1426"/>
          <cell r="L1426" t="str">
            <v>Aster Group</v>
          </cell>
        </row>
        <row r="1427">
          <cell r="A1427" t="str">
            <v>Aster Jebel Ali Pharmacy - Dubai</v>
          </cell>
          <cell r="B1427" t="str">
            <v>NAS Administration Services</v>
          </cell>
          <cell r="C1427" t="str">
            <v>United Arab Emirates</v>
          </cell>
          <cell r="D1427" t="str">
            <v>Dubai</v>
          </cell>
          <cell r="E1427"/>
          <cell r="F1427" t="str">
            <v>Pharmacy</v>
          </cell>
          <cell r="G1427" t="str">
            <v>DHA-F-0000123</v>
          </cell>
          <cell r="H1427">
            <v>40946</v>
          </cell>
          <cell r="I1427" t="str">
            <v>0097148840237</v>
          </cell>
          <cell r="J1427" t="str">
            <v>Nesto Hyper Market, Shop # 5, Jebel Ali</v>
          </cell>
          <cell r="K1427"/>
          <cell r="L1427" t="str">
            <v>Aster Group</v>
          </cell>
        </row>
        <row r="1428">
          <cell r="A1428" t="str">
            <v>Aster Medical Center Pharmacy Al Muhaisna Br of DM Healthcare LLC - Dubai</v>
          </cell>
          <cell r="B1428" t="str">
            <v>NAS Administration Services</v>
          </cell>
          <cell r="C1428" t="str">
            <v>United Arab Emirates</v>
          </cell>
          <cell r="D1428" t="str">
            <v>Dubai</v>
          </cell>
          <cell r="E1428"/>
          <cell r="F1428" t="str">
            <v>Pharmacy</v>
          </cell>
          <cell r="G1428" t="str">
            <v>DHA-F-1521672</v>
          </cell>
          <cell r="H1428">
            <v>43966</v>
          </cell>
          <cell r="I1428" t="str">
            <v>97145479070</v>
          </cell>
          <cell r="J1428" t="str">
            <v>Shop No1, Zaraa residence 1, Muhaisnah 4, Lulu village, Behind St.Mary's catholic high school, Dubai</v>
          </cell>
          <cell r="K1428"/>
          <cell r="L1428" t="str">
            <v>Aster Group</v>
          </cell>
        </row>
        <row r="1429">
          <cell r="A1429" t="str">
            <v>Aster Pharmacies Group Branch Expo 2020 (Sustainability Pavilion) Dubai</v>
          </cell>
          <cell r="B1429" t="str">
            <v>NAS Administration Services</v>
          </cell>
          <cell r="C1429" t="str">
            <v>United Arab Emirates</v>
          </cell>
          <cell r="D1429" t="str">
            <v>Dubai</v>
          </cell>
          <cell r="E1429"/>
          <cell r="F1429" t="str">
            <v>Pharmacy</v>
          </cell>
          <cell r="G1429" t="str">
            <v>DHA-F-7571486</v>
          </cell>
          <cell r="H1429">
            <v>44531</v>
          </cell>
          <cell r="I1429" t="str">
            <v>0091745477218</v>
          </cell>
          <cell r="J1429" t="str">
            <v xml:space="preserve">GF1, Sustainability Pavilion, Expo 2020
</v>
          </cell>
          <cell r="K1429"/>
          <cell r="L1429" t="str">
            <v>Aster Group</v>
          </cell>
        </row>
        <row r="1430">
          <cell r="A1430" t="str">
            <v>Aster Pharmacy 1- Dubai</v>
          </cell>
          <cell r="B1430" t="str">
            <v>NAS Administration Services</v>
          </cell>
          <cell r="C1430" t="str">
            <v>United Arab Emirates</v>
          </cell>
          <cell r="D1430" t="str">
            <v>Dubai</v>
          </cell>
          <cell r="E1430"/>
          <cell r="F1430" t="str">
            <v>Pharmacy</v>
          </cell>
          <cell r="G1430" t="str">
            <v>DHA-F-0000337</v>
          </cell>
          <cell r="H1430">
            <v>41275</v>
          </cell>
          <cell r="I1430" t="str">
            <v>0097143863800</v>
          </cell>
          <cell r="J1430" t="str">
            <v xml:space="preserve">Kalid bin waleed road, Burdubai
</v>
          </cell>
          <cell r="K1430"/>
          <cell r="L1430" t="str">
            <v>Aster Group</v>
          </cell>
        </row>
        <row r="1431">
          <cell r="A1431" t="str">
            <v>Aster Pharmacy 100 - Dubai</v>
          </cell>
          <cell r="B1431" t="str">
            <v>NAS Administration Services</v>
          </cell>
          <cell r="C1431" t="str">
            <v>United Arab Emirates</v>
          </cell>
          <cell r="D1431" t="str">
            <v>Dubai</v>
          </cell>
          <cell r="E1431"/>
          <cell r="F1431" t="str">
            <v>Pharmacy</v>
          </cell>
          <cell r="G1431" t="str">
            <v>DHA-F-8017367</v>
          </cell>
          <cell r="H1431">
            <v>41883</v>
          </cell>
          <cell r="I1431" t="str">
            <v>0097144343922</v>
          </cell>
          <cell r="J1431" t="str">
            <v xml:space="preserve">Al Razi building, Building No 64, D block, DHCC
</v>
          </cell>
          <cell r="K1431"/>
          <cell r="L1431" t="str">
            <v>Aster Group</v>
          </cell>
        </row>
        <row r="1432">
          <cell r="A1432" t="str">
            <v>Aster Pharmacy 101 - Dubai</v>
          </cell>
          <cell r="B1432" t="str">
            <v>NAS Administration Services</v>
          </cell>
          <cell r="C1432" t="str">
            <v>United Arab Emirates</v>
          </cell>
          <cell r="D1432" t="str">
            <v>Dubai</v>
          </cell>
          <cell r="E1432"/>
          <cell r="F1432" t="str">
            <v>Pharmacy</v>
          </cell>
          <cell r="G1432" t="str">
            <v>DHA-F-0000891</v>
          </cell>
          <cell r="H1432">
            <v>41883</v>
          </cell>
          <cell r="I1432" t="str">
            <v>0097142382342</v>
          </cell>
          <cell r="J1432" t="str">
            <v xml:space="preserve">AQU Building, Al Qusais1, Sheikh colony, Near to DAFZA metro Station
</v>
          </cell>
          <cell r="K1432"/>
          <cell r="L1432" t="str">
            <v>Aster Group</v>
          </cell>
        </row>
        <row r="1433">
          <cell r="A1433" t="str">
            <v>Aster Pharmacy 102 - Dubai</v>
          </cell>
          <cell r="B1433" t="str">
            <v>NAS Administration Services</v>
          </cell>
          <cell r="C1433" t="str">
            <v>United Arab Emirates</v>
          </cell>
          <cell r="D1433" t="str">
            <v>Dubai</v>
          </cell>
          <cell r="E1433"/>
          <cell r="F1433" t="str">
            <v>Pharmacy</v>
          </cell>
          <cell r="G1433" t="str">
            <v>DHA-F-0001362</v>
          </cell>
          <cell r="H1433">
            <v>42415</v>
          </cell>
          <cell r="I1433" t="str">
            <v>0097142610833</v>
          </cell>
          <cell r="J1433" t="str">
            <v xml:space="preserve">Shop 2, Saeed Hamad Musleh Jamhour Al Ahbabi Building, Al Qusais Second, Al Qusais
</v>
          </cell>
          <cell r="K1433"/>
          <cell r="L1433" t="str">
            <v>Aster Group</v>
          </cell>
        </row>
        <row r="1434">
          <cell r="A1434" t="str">
            <v>Aster Pharmacy 103 - Dubai</v>
          </cell>
          <cell r="B1434" t="str">
            <v>NAS Administration Services</v>
          </cell>
          <cell r="C1434" t="str">
            <v>United Arab Emirates</v>
          </cell>
          <cell r="D1434" t="str">
            <v>Dubai</v>
          </cell>
          <cell r="E1434"/>
          <cell r="F1434" t="str">
            <v>Pharmacy</v>
          </cell>
          <cell r="G1434" t="str">
            <v>DHA-F-0000937</v>
          </cell>
          <cell r="H1434">
            <v>41883</v>
          </cell>
          <cell r="I1434" t="str">
            <v>0097142765802</v>
          </cell>
          <cell r="J1434" t="str">
            <v xml:space="preserve">Building-N04, Shop No.S-04, Al Warsan First, International city, Persia Cluster
</v>
          </cell>
          <cell r="K1434"/>
          <cell r="L1434" t="str">
            <v>Aster Group</v>
          </cell>
        </row>
        <row r="1435">
          <cell r="A1435" t="str">
            <v>Aster Pharmacy 104 (Al Warqa 1) Dubai</v>
          </cell>
          <cell r="B1435" t="str">
            <v>NAS Administration Services</v>
          </cell>
          <cell r="C1435" t="str">
            <v>United Arab Emirates</v>
          </cell>
          <cell r="D1435" t="str">
            <v>Dubai</v>
          </cell>
          <cell r="E1435"/>
          <cell r="F1435" t="str">
            <v>Pharmacy</v>
          </cell>
          <cell r="G1435" t="str">
            <v>DHA-F-7929256</v>
          </cell>
          <cell r="H1435">
            <v>43647</v>
          </cell>
          <cell r="I1435" t="str">
            <v>0097142829440</v>
          </cell>
          <cell r="J1435" t="str">
            <v>Shop No. 1, Hanbal Shafie Al Madani Bldg. Al Warqa 1, Dubai</v>
          </cell>
          <cell r="K1435"/>
          <cell r="L1435" t="str">
            <v>Aster Group</v>
          </cell>
        </row>
        <row r="1436">
          <cell r="A1436" t="str">
            <v>Aster Pharmacy 104 - Dubai</v>
          </cell>
          <cell r="B1436" t="str">
            <v>NAS Administration Services</v>
          </cell>
          <cell r="C1436" t="str">
            <v>United Arab Emirates</v>
          </cell>
          <cell r="D1436" t="str">
            <v>Dubai</v>
          </cell>
          <cell r="E1436"/>
          <cell r="F1436" t="str">
            <v>Pharmacy</v>
          </cell>
          <cell r="G1436" t="str">
            <v>DHA-F-0000938</v>
          </cell>
          <cell r="H1436">
            <v>41883</v>
          </cell>
          <cell r="I1436" t="str">
            <v>0097142775973</v>
          </cell>
          <cell r="J1436" t="str">
            <v xml:space="preserve">Building-L-11, Shop No.2, Greece Cluster, International city,Near Thomsun Super Market
</v>
          </cell>
          <cell r="K1436"/>
          <cell r="L1436" t="str">
            <v>Aster Group</v>
          </cell>
        </row>
        <row r="1437">
          <cell r="A1437" t="str">
            <v>Aster Pharmacy 105 - Dubai</v>
          </cell>
          <cell r="B1437" t="str">
            <v>NAS Administration Services</v>
          </cell>
          <cell r="C1437" t="str">
            <v>United Arab Emirates</v>
          </cell>
          <cell r="D1437" t="str">
            <v>Dubai</v>
          </cell>
          <cell r="E1437"/>
          <cell r="F1437" t="str">
            <v>Pharmacy</v>
          </cell>
          <cell r="G1437" t="str">
            <v>DHA-F-0000886</v>
          </cell>
          <cell r="H1437">
            <v>41883</v>
          </cell>
          <cell r="I1437" t="str">
            <v>0097142275972</v>
          </cell>
          <cell r="J1437" t="str">
            <v xml:space="preserve">Bldg. I - 11, Shop No. 02, Al Warsan First,International city, Morocco Cluster
</v>
          </cell>
          <cell r="K1437"/>
          <cell r="L1437" t="str">
            <v>Aster Group</v>
          </cell>
        </row>
        <row r="1438">
          <cell r="A1438" t="str">
            <v>Aster Pharmacy 109 - Dubai</v>
          </cell>
          <cell r="B1438" t="str">
            <v>NAS Administration Services</v>
          </cell>
          <cell r="C1438" t="str">
            <v>United Arab Emirates</v>
          </cell>
          <cell r="D1438" t="str">
            <v>Dubai</v>
          </cell>
          <cell r="E1438"/>
          <cell r="F1438" t="str">
            <v>Pharmacy</v>
          </cell>
          <cell r="G1438" t="str">
            <v>DHA-F-0001415</v>
          </cell>
          <cell r="H1438">
            <v>42415</v>
          </cell>
          <cell r="I1438" t="str">
            <v>0097144582727</v>
          </cell>
          <cell r="J1438" t="str">
            <v xml:space="preserve">Mirdiff Building, Near to Dubai Geant Supermarket, Ghuroob Community, Mirdiff
</v>
          </cell>
          <cell r="K1438"/>
          <cell r="L1438" t="str">
            <v>Aster Group</v>
          </cell>
        </row>
        <row r="1439">
          <cell r="A1439" t="str">
            <v>Aster Pharmacy 110 - Dubai</v>
          </cell>
          <cell r="B1439" t="str">
            <v>NAS Administration Services</v>
          </cell>
          <cell r="C1439" t="str">
            <v>United Arab Emirates</v>
          </cell>
          <cell r="D1439" t="str">
            <v>Dubai</v>
          </cell>
          <cell r="E1439"/>
          <cell r="F1439" t="str">
            <v>Pharmacy</v>
          </cell>
          <cell r="G1439" t="str">
            <v>DHA-F-0000854</v>
          </cell>
          <cell r="H1439">
            <v>41883</v>
          </cell>
          <cell r="I1439" t="str">
            <v>00971443963158</v>
          </cell>
          <cell r="J1439" t="str">
            <v xml:space="preserve">Mandarin Building, Ground floor, Street 13A, Oud Mehtha, Near Lamcy Plaza
</v>
          </cell>
          <cell r="K1439"/>
          <cell r="L1439" t="str">
            <v>Aster Group</v>
          </cell>
        </row>
        <row r="1440">
          <cell r="A1440" t="str">
            <v>Aster Pharmacy 111 - Dubai</v>
          </cell>
          <cell r="B1440" t="str">
            <v>NAS Administration Services</v>
          </cell>
          <cell r="C1440" t="str">
            <v>United Arab Emirates</v>
          </cell>
          <cell r="D1440" t="str">
            <v>Dubai</v>
          </cell>
          <cell r="E1440"/>
          <cell r="F1440" t="str">
            <v>Pharmacy</v>
          </cell>
          <cell r="G1440" t="str">
            <v>DHA-F-0000921</v>
          </cell>
          <cell r="H1440">
            <v>41883</v>
          </cell>
          <cell r="I1440" t="str">
            <v>0097142593195</v>
          </cell>
          <cell r="J1440" t="str">
            <v xml:space="preserve">Muhaisinah Plaza Building, Shop No.6,Muhaisanah 4,Lulu Village, Near The Indian Academy, Behind Madina Mall
</v>
          </cell>
          <cell r="K1440"/>
          <cell r="L1440" t="str">
            <v>Aster Group</v>
          </cell>
        </row>
        <row r="1441">
          <cell r="A1441" t="str">
            <v>Aster Pharmacy 112 - Dubai</v>
          </cell>
          <cell r="B1441" t="str">
            <v>NAS Administration Services</v>
          </cell>
          <cell r="C1441" t="str">
            <v>United Arab Emirates</v>
          </cell>
          <cell r="D1441" t="str">
            <v>Dubai</v>
          </cell>
          <cell r="E1441"/>
          <cell r="F1441" t="str">
            <v>Pharmacy</v>
          </cell>
          <cell r="G1441" t="str">
            <v>DHA-F-0000957</v>
          </cell>
          <cell r="H1441">
            <v>41883</v>
          </cell>
          <cell r="I1441" t="str">
            <v>0097143252920</v>
          </cell>
          <cell r="J1441" t="str">
            <v xml:space="preserve">Mohamed Khlifa Al Khalafi Building, Ground Floor,Rolla Street, Al Raffa, BurDubai
</v>
          </cell>
          <cell r="K1441"/>
          <cell r="L1441" t="str">
            <v>Aster Group</v>
          </cell>
        </row>
        <row r="1442">
          <cell r="A1442" t="str">
            <v>Aster Pharmacy 113 - Dubai</v>
          </cell>
          <cell r="B1442" t="str">
            <v>NAS Administration Services</v>
          </cell>
          <cell r="C1442" t="str">
            <v>United Arab Emirates</v>
          </cell>
          <cell r="D1442" t="str">
            <v>Dubai</v>
          </cell>
          <cell r="E1442"/>
          <cell r="F1442" t="str">
            <v>Pharmacy</v>
          </cell>
          <cell r="G1442" t="str">
            <v>DHA-F-0000989</v>
          </cell>
          <cell r="H1442">
            <v>42045</v>
          </cell>
          <cell r="I1442" t="str">
            <v>0097142839542</v>
          </cell>
          <cell r="J1442" t="str">
            <v xml:space="preserve">Mirdif Mall, Uptown Mirdif,Near to Medcare clinic, Mirdif
</v>
          </cell>
          <cell r="K1442"/>
          <cell r="L1442" t="str">
            <v>Aster Group</v>
          </cell>
        </row>
        <row r="1443">
          <cell r="A1443" t="str">
            <v>Aster Pharmacy 114 - Dubai</v>
          </cell>
          <cell r="B1443" t="str">
            <v>NAS Administration Services</v>
          </cell>
          <cell r="C1443" t="str">
            <v>United Arab Emirates</v>
          </cell>
          <cell r="D1443" t="str">
            <v>Dubai</v>
          </cell>
          <cell r="E1443"/>
          <cell r="F1443" t="str">
            <v>Pharmacy</v>
          </cell>
          <cell r="G1443" t="str">
            <v>DHA-F-0001062</v>
          </cell>
          <cell r="H1443">
            <v>42045</v>
          </cell>
          <cell r="I1443" t="str">
            <v>0097143851455</v>
          </cell>
          <cell r="J1443" t="str">
            <v xml:space="preserve">Shop No 12 &amp; 13,Aswaq  Mall, Al Barsha South 1, Al Barsha
</v>
          </cell>
          <cell r="K1443"/>
          <cell r="L1443" t="str">
            <v>Aster Group</v>
          </cell>
        </row>
        <row r="1444">
          <cell r="A1444" t="str">
            <v>Aster Pharmacy 115 - Dubai</v>
          </cell>
          <cell r="B1444" t="str">
            <v>NAS Administration Services</v>
          </cell>
          <cell r="C1444" t="str">
            <v>United Arab Emirates</v>
          </cell>
          <cell r="D1444" t="str">
            <v>Dubai</v>
          </cell>
          <cell r="E1444"/>
          <cell r="F1444" t="str">
            <v>Pharmacy</v>
          </cell>
          <cell r="G1444" t="str">
            <v>DHA-F-0001162</v>
          </cell>
          <cell r="H1444">
            <v>42045</v>
          </cell>
          <cell r="I1444" t="str">
            <v>0097145546021</v>
          </cell>
          <cell r="J1444" t="str">
            <v xml:space="preserve">Discovery Pavilion,Street 7,Discovery Garden
</v>
          </cell>
          <cell r="K1444"/>
          <cell r="L1444" t="str">
            <v>Aster Group</v>
          </cell>
        </row>
        <row r="1445">
          <cell r="A1445" t="str">
            <v>Aster Pharmacy 116 - Dubai</v>
          </cell>
          <cell r="B1445" t="str">
            <v>NAS Administration Services</v>
          </cell>
          <cell r="C1445" t="str">
            <v>United Arab Emirates</v>
          </cell>
          <cell r="D1445" t="str">
            <v>Dubai</v>
          </cell>
          <cell r="E1445"/>
          <cell r="F1445" t="str">
            <v>Pharmacy</v>
          </cell>
          <cell r="G1445" t="str">
            <v>DHA-F-0000934</v>
          </cell>
          <cell r="H1445">
            <v>41883</v>
          </cell>
          <cell r="I1445" t="str">
            <v>0097142884190</v>
          </cell>
          <cell r="J1445" t="str">
            <v xml:space="preserve">Mirdif Commercial Complex, Shop No. 1 &amp;2, Mirdif, Westzone Super Market 
</v>
          </cell>
          <cell r="K1445"/>
          <cell r="L1445" t="str">
            <v>Aster Group</v>
          </cell>
        </row>
        <row r="1446">
          <cell r="A1446" t="str">
            <v>Aster Pharmacy 117 - Dubai</v>
          </cell>
          <cell r="B1446" t="str">
            <v>NAS Administration Services</v>
          </cell>
          <cell r="C1446" t="str">
            <v>United Arab Emirates</v>
          </cell>
          <cell r="D1446" t="str">
            <v>Dubai</v>
          </cell>
          <cell r="E1446"/>
          <cell r="F1446" t="str">
            <v>Pharmacy</v>
          </cell>
          <cell r="G1446" t="str">
            <v>DHA-F-0001016</v>
          </cell>
          <cell r="H1446">
            <v>41927</v>
          </cell>
          <cell r="I1446" t="str">
            <v>0097143252882</v>
          </cell>
          <cell r="J1446" t="str">
            <v xml:space="preserve">Shop No. 12, Bait Al-Waleed, Al-Souq Al-Kabeer, Mankhool,Bur Dubai, UAE
</v>
          </cell>
          <cell r="K1446"/>
          <cell r="L1446" t="str">
            <v>Aster Group</v>
          </cell>
        </row>
        <row r="1447">
          <cell r="A1447" t="str">
            <v>Aster Pharmacy 118 - Dubai</v>
          </cell>
          <cell r="B1447" t="str">
            <v>NAS Administration Services</v>
          </cell>
          <cell r="C1447" t="str">
            <v>United Arab Emirates</v>
          </cell>
          <cell r="D1447" t="str">
            <v>Dubai</v>
          </cell>
          <cell r="E1447"/>
          <cell r="F1447" t="str">
            <v>Pharmacy</v>
          </cell>
          <cell r="G1447" t="str">
            <v>DHA-F-0000968</v>
          </cell>
          <cell r="H1447">
            <v>41927</v>
          </cell>
          <cell r="I1447" t="str">
            <v>0097142393397</v>
          </cell>
          <cell r="J1447" t="str">
            <v xml:space="preserve">OBS Building,Ground Floor, Shop No.2, Near to NMC Hospital, Amman Road,Al Nahda
</v>
          </cell>
          <cell r="K1447"/>
          <cell r="L1447" t="str">
            <v>Aster Group</v>
          </cell>
        </row>
        <row r="1448">
          <cell r="A1448" t="str">
            <v>Aster Pharmacy 119 - Dubai</v>
          </cell>
          <cell r="B1448" t="str">
            <v>NAS Administration Services</v>
          </cell>
          <cell r="C1448" t="str">
            <v>United Arab Emirates</v>
          </cell>
          <cell r="D1448" t="str">
            <v>Dubai</v>
          </cell>
          <cell r="E1448"/>
          <cell r="F1448" t="str">
            <v>Pharmacy</v>
          </cell>
          <cell r="G1448" t="str">
            <v>DHA-F-0001164</v>
          </cell>
          <cell r="H1448">
            <v>42045</v>
          </cell>
          <cell r="I1448" t="str">
            <v>0097142672946</v>
          </cell>
          <cell r="J1448" t="str">
            <v xml:space="preserve">Shop No.7,Meadows, Emirates Hills 3,Enoc 1086
</v>
          </cell>
          <cell r="K1448"/>
          <cell r="L1448" t="str">
            <v>Aster Group</v>
          </cell>
        </row>
        <row r="1449">
          <cell r="A1449" t="str">
            <v>Aster Pharmacy 120 - Dubai</v>
          </cell>
          <cell r="B1449" t="str">
            <v>NAS Administration Services</v>
          </cell>
          <cell r="C1449" t="str">
            <v>United Arab Emirates</v>
          </cell>
          <cell r="D1449" t="str">
            <v>Dubai</v>
          </cell>
          <cell r="E1449"/>
          <cell r="F1449" t="str">
            <v>Pharmacy</v>
          </cell>
          <cell r="G1449" t="str">
            <v>DHA-F-0001087</v>
          </cell>
          <cell r="H1449">
            <v>42045</v>
          </cell>
          <cell r="I1449" t="str">
            <v>0097142803995</v>
          </cell>
          <cell r="J1449" t="str">
            <v xml:space="preserve">Abdul Raouf Mohammed Saleh Alavi Building, Al Warqa 1, Al Warqa, Near Aswaq Mall
</v>
          </cell>
          <cell r="K1449"/>
          <cell r="L1449" t="str">
            <v>Aster Group</v>
          </cell>
        </row>
        <row r="1450">
          <cell r="A1450" t="str">
            <v>Aster Pharmacy 123 - Dubai</v>
          </cell>
          <cell r="B1450" t="str">
            <v>NAS Administration Services</v>
          </cell>
          <cell r="C1450" t="str">
            <v>United Arab Emirates</v>
          </cell>
          <cell r="D1450" t="str">
            <v>Dubai</v>
          </cell>
          <cell r="E1450"/>
          <cell r="F1450" t="str">
            <v>Pharmacy</v>
          </cell>
          <cell r="G1450" t="str">
            <v>DHA-F-0001074</v>
          </cell>
          <cell r="H1450">
            <v>42045</v>
          </cell>
          <cell r="I1450" t="str">
            <v>0097142731282</v>
          </cell>
          <cell r="J1450" t="str">
            <v xml:space="preserve">Shop No3, Al Ghurair Real Estate Building, Al Muteena Street, Deira, Near Dubai Palm Hotel
</v>
          </cell>
          <cell r="K1450"/>
          <cell r="L1450" t="str">
            <v>Aster Group</v>
          </cell>
        </row>
        <row r="1451">
          <cell r="A1451" t="str">
            <v>Aster Pharmacy 124 - Dubai</v>
          </cell>
          <cell r="B1451" t="str">
            <v>NAS Administration Services</v>
          </cell>
          <cell r="C1451" t="str">
            <v>United Arab Emirates</v>
          </cell>
          <cell r="D1451" t="str">
            <v>Dubai</v>
          </cell>
          <cell r="E1451"/>
          <cell r="F1451" t="str">
            <v>Pharmacy</v>
          </cell>
          <cell r="G1451" t="str">
            <v>DHA-F-0001163</v>
          </cell>
          <cell r="H1451">
            <v>42045</v>
          </cell>
          <cell r="I1451" t="str">
            <v>0097145546282</v>
          </cell>
          <cell r="J1451" t="str">
            <v xml:space="preserve">Ground Floor,Sukoon Tower, Marina, Dubai
</v>
          </cell>
          <cell r="K1451"/>
          <cell r="L1451" t="str">
            <v>Aster Group</v>
          </cell>
        </row>
        <row r="1452">
          <cell r="A1452" t="str">
            <v>Aster Pharmacy 126 - Dubai</v>
          </cell>
          <cell r="B1452" t="str">
            <v>NAS Administration Services</v>
          </cell>
          <cell r="C1452" t="str">
            <v>United Arab Emirates</v>
          </cell>
          <cell r="D1452" t="str">
            <v>Dubai</v>
          </cell>
          <cell r="E1452"/>
          <cell r="F1452" t="str">
            <v>Pharmacy</v>
          </cell>
          <cell r="G1452" t="str">
            <v>DHA-F-0001122</v>
          </cell>
          <cell r="H1452">
            <v>42045</v>
          </cell>
          <cell r="I1452" t="str">
            <v>0097143967100</v>
          </cell>
          <cell r="J1452" t="str">
            <v xml:space="preserve">Mohammed &amp; Rashed Khalifa Building, Iranian School Road, Opp: Wall Street Exchange, Karama, Burdubai
</v>
          </cell>
          <cell r="K1452"/>
          <cell r="L1452" t="str">
            <v>Aster Group</v>
          </cell>
        </row>
        <row r="1453">
          <cell r="A1453" t="str">
            <v>Aster Pharmacy 127- Dubai</v>
          </cell>
          <cell r="B1453" t="str">
            <v>NAS Administration Services</v>
          </cell>
          <cell r="C1453" t="str">
            <v>United Arab Emirates</v>
          </cell>
          <cell r="D1453" t="str">
            <v>Dubai</v>
          </cell>
          <cell r="E1453"/>
          <cell r="F1453" t="str">
            <v>Pharmacy</v>
          </cell>
          <cell r="G1453" t="str">
            <v>DHA-F-0001208</v>
          </cell>
          <cell r="H1453">
            <v>42064</v>
          </cell>
          <cell r="I1453" t="str">
            <v>0097145547096</v>
          </cell>
          <cell r="J1453" t="str">
            <v xml:space="preserve">Royal Oceanic-1, S-01,Plot No:218, Marsa Dubai, Near Le Meridien, Dubai Marina
</v>
          </cell>
          <cell r="K1453"/>
          <cell r="L1453" t="str">
            <v>Aster Group</v>
          </cell>
        </row>
        <row r="1454">
          <cell r="A1454" t="str">
            <v>Aster Pharmacy 128 - Dubai</v>
          </cell>
          <cell r="B1454" t="str">
            <v>NAS Administration Services</v>
          </cell>
          <cell r="C1454" t="str">
            <v>United Arab Emirates</v>
          </cell>
          <cell r="D1454" t="str">
            <v>Dubai</v>
          </cell>
          <cell r="E1454" t="str">
            <v>AL BARSHA SOUTH FIRST</v>
          </cell>
          <cell r="F1454" t="str">
            <v>Pharmacy</v>
          </cell>
          <cell r="G1454" t="str">
            <v>DHA-F-0001237</v>
          </cell>
          <cell r="H1454">
            <v>42095</v>
          </cell>
          <cell r="I1454" t="str">
            <v>0097144405945</v>
          </cell>
          <cell r="J1454" t="str">
            <v xml:space="preserve">Shop # 1, New ENOC, Umm Sequim St, Al Barsha South, Dubai, UAE     
</v>
          </cell>
          <cell r="K1454"/>
          <cell r="L1454" t="str">
            <v>Aster Group</v>
          </cell>
        </row>
        <row r="1455">
          <cell r="A1455" t="str">
            <v>Aster Pharmacy 129 - Dubai</v>
          </cell>
          <cell r="B1455" t="str">
            <v>NAS Administration Services</v>
          </cell>
          <cell r="C1455" t="str">
            <v>United Arab Emirates</v>
          </cell>
          <cell r="D1455" t="str">
            <v>Dubai</v>
          </cell>
          <cell r="E1455"/>
          <cell r="F1455" t="str">
            <v>Pharmacy</v>
          </cell>
          <cell r="G1455" t="str">
            <v>DHA-F-0001175</v>
          </cell>
          <cell r="H1455">
            <v>42045</v>
          </cell>
          <cell r="I1455" t="str">
            <v>0097143590530</v>
          </cell>
          <cell r="J1455" t="str">
            <v xml:space="preserve">Ground Floor,Marjana Plaza Building, Al Bada, Satwa
</v>
          </cell>
          <cell r="K1455"/>
          <cell r="L1455" t="str">
            <v>Aster Group</v>
          </cell>
        </row>
        <row r="1456">
          <cell r="A1456" t="str">
            <v>Aster Pharmacy 130 - Dubai</v>
          </cell>
          <cell r="B1456" t="str">
            <v>NAS Administration Services</v>
          </cell>
          <cell r="C1456" t="str">
            <v>United Arab Emirates</v>
          </cell>
          <cell r="D1456" t="str">
            <v>Dubai</v>
          </cell>
          <cell r="E1456"/>
          <cell r="F1456" t="str">
            <v>Pharmacy</v>
          </cell>
          <cell r="G1456" t="str">
            <v>DHA-F-0001300</v>
          </cell>
          <cell r="H1456">
            <v>42156</v>
          </cell>
          <cell r="I1456" t="str">
            <v>0097143866768</v>
          </cell>
          <cell r="J1456" t="str">
            <v xml:space="preserve">Ground Floor , Duja Tower, Trade Center First, Next to Sheraton grand hotel, Sheik Zayed Road, Dubai
</v>
          </cell>
          <cell r="K1456"/>
          <cell r="L1456" t="str">
            <v>Aster Group</v>
          </cell>
        </row>
        <row r="1457">
          <cell r="A1457" t="str">
            <v>Aster Pharmacy 131 (Al Barsha) - Dubai</v>
          </cell>
          <cell r="B1457" t="str">
            <v>NAS Administration Services</v>
          </cell>
          <cell r="C1457" t="str">
            <v>United Arab Emirates</v>
          </cell>
          <cell r="D1457" t="str">
            <v>Dubai</v>
          </cell>
          <cell r="E1457"/>
          <cell r="F1457" t="str">
            <v>Pharmacy</v>
          </cell>
          <cell r="G1457" t="str">
            <v>DHA-F-0002189</v>
          </cell>
          <cell r="H1457">
            <v>43419</v>
          </cell>
          <cell r="I1457" t="str">
            <v>0097143475733</v>
          </cell>
          <cell r="J1457" t="str">
            <v>Al Barsha, Trio Building, Dubai</v>
          </cell>
          <cell r="K1457"/>
          <cell r="L1457" t="str">
            <v>Aster Group</v>
          </cell>
        </row>
        <row r="1458">
          <cell r="A1458" t="str">
            <v>Aster Pharmacy 132 - Dubai</v>
          </cell>
          <cell r="B1458" t="str">
            <v>NAS Administration Services</v>
          </cell>
          <cell r="C1458" t="str">
            <v>United Arab Emirates</v>
          </cell>
          <cell r="D1458" t="str">
            <v>Dubai</v>
          </cell>
          <cell r="E1458"/>
          <cell r="F1458" t="str">
            <v>Pharmacy</v>
          </cell>
          <cell r="G1458" t="str">
            <v>DHA-F-0001354</v>
          </cell>
          <cell r="H1458">
            <v>42415</v>
          </cell>
          <cell r="I1458" t="str">
            <v>0097142692835</v>
          </cell>
          <cell r="J1458" t="str">
            <v xml:space="preserve">Sheikh Suhail Building , Hor Al Anz East, Plot #133-142 , Abu Hail ,Dubai ,UAE
</v>
          </cell>
          <cell r="K1458"/>
          <cell r="L1458" t="str">
            <v>Aster Group</v>
          </cell>
        </row>
        <row r="1459">
          <cell r="A1459" t="str">
            <v>Aster Pharmacy 134  - Dubai</v>
          </cell>
          <cell r="B1459" t="str">
            <v>NAS Administration Services</v>
          </cell>
          <cell r="C1459" t="str">
            <v>United Arab Emirates</v>
          </cell>
          <cell r="D1459" t="str">
            <v>Dubai</v>
          </cell>
          <cell r="E1459"/>
          <cell r="F1459" t="str">
            <v>Pharmacy</v>
          </cell>
          <cell r="G1459" t="str">
            <v>DHA-F-0001414</v>
          </cell>
          <cell r="H1459">
            <v>42415</v>
          </cell>
          <cell r="I1459" t="str">
            <v>0097143271483</v>
          </cell>
          <cell r="J1459" t="str">
            <v xml:space="preserve">Golden Sands Building, Barsha 1st, Al Barsha, Near to Lulu
</v>
          </cell>
          <cell r="K1459"/>
          <cell r="L1459" t="str">
            <v>Aster Group</v>
          </cell>
        </row>
        <row r="1460">
          <cell r="A1460" t="str">
            <v>Aster Pharmacy 135 - Dubai</v>
          </cell>
          <cell r="B1460" t="str">
            <v>NAS Administration Services</v>
          </cell>
          <cell r="C1460" t="str">
            <v>United Arab Emirates</v>
          </cell>
          <cell r="D1460" t="str">
            <v>Dubai</v>
          </cell>
          <cell r="E1460"/>
          <cell r="F1460" t="str">
            <v>Pharmacy</v>
          </cell>
          <cell r="G1460" t="str">
            <v>DHA-F-0001360</v>
          </cell>
          <cell r="H1460">
            <v>42415</v>
          </cell>
          <cell r="I1460" t="str">
            <v>0097144511674</v>
          </cell>
          <cell r="J1460" t="str">
            <v xml:space="preserve">Shop No 04, Rushia V 19,International City
</v>
          </cell>
          <cell r="K1460"/>
          <cell r="L1460" t="str">
            <v>Aster Group</v>
          </cell>
        </row>
        <row r="1461">
          <cell r="A1461" t="str">
            <v>Aster Pharmacy 136 - Dubai</v>
          </cell>
          <cell r="B1461" t="str">
            <v>NAS Administration Services</v>
          </cell>
          <cell r="C1461" t="str">
            <v>United Arab Emirates</v>
          </cell>
          <cell r="D1461" t="str">
            <v>Dubai</v>
          </cell>
          <cell r="E1461"/>
          <cell r="F1461" t="str">
            <v>Pharmacy</v>
          </cell>
          <cell r="G1461" t="str">
            <v>DHA-F-0001429</v>
          </cell>
          <cell r="H1461">
            <v>42415</v>
          </cell>
          <cell r="I1461" t="str">
            <v>0097143808539</v>
          </cell>
          <cell r="J1461" t="str">
            <v xml:space="preserve">Al Qouz, Opposite Grand mall, Al qouz- Fourth, Abdulla alasmawi buiding
</v>
          </cell>
          <cell r="K1461"/>
          <cell r="L1461" t="str">
            <v>Aster Group</v>
          </cell>
        </row>
        <row r="1462">
          <cell r="A1462" t="str">
            <v>Aster Pharmacy 137 - DXB</v>
          </cell>
          <cell r="B1462" t="str">
            <v>NAS Administration Services</v>
          </cell>
          <cell r="C1462" t="str">
            <v>United Arab Emirates</v>
          </cell>
          <cell r="D1462" t="str">
            <v>Dubai</v>
          </cell>
          <cell r="E1462"/>
          <cell r="F1462" t="str">
            <v>Pharmacy</v>
          </cell>
          <cell r="G1462" t="str">
            <v>DHA-F-0001694</v>
          </cell>
          <cell r="H1462">
            <v>42644</v>
          </cell>
          <cell r="I1462" t="str">
            <v>0097144224515</v>
          </cell>
          <cell r="J1462" t="str">
            <v>Retail shop 6, The pavilion mall, Opp. Union Co op, France cluster, International city, Dubai</v>
          </cell>
          <cell r="K1462"/>
          <cell r="L1462" t="str">
            <v>Aster Group</v>
          </cell>
        </row>
        <row r="1463">
          <cell r="A1463" t="str">
            <v>Aster Pharmacy 138 - Dubai</v>
          </cell>
          <cell r="B1463" t="str">
            <v>NAS Administration Services</v>
          </cell>
          <cell r="C1463" t="str">
            <v>United Arab Emirates</v>
          </cell>
          <cell r="D1463" t="str">
            <v>Dubai</v>
          </cell>
          <cell r="E1463"/>
          <cell r="F1463" t="str">
            <v>Pharmacy</v>
          </cell>
          <cell r="G1463" t="str">
            <v>DHA-F-0001606</v>
          </cell>
          <cell r="H1463">
            <v>42644</v>
          </cell>
          <cell r="I1463" t="str">
            <v>0097143377329</v>
          </cell>
          <cell r="J1463" t="str">
            <v xml:space="preserve">Ground Floor, Al Jabar Building, Near Sunrise Supermarket, Al Karama, Dubai 
</v>
          </cell>
          <cell r="K1463"/>
          <cell r="L1463" t="str">
            <v>Aster Group</v>
          </cell>
        </row>
        <row r="1464">
          <cell r="A1464" t="str">
            <v>Aster Pharmacy 141 - DXB</v>
          </cell>
          <cell r="B1464" t="str">
            <v>NAS Administration Services</v>
          </cell>
          <cell r="C1464" t="str">
            <v>United Arab Emirates</v>
          </cell>
          <cell r="D1464" t="str">
            <v>Dubai</v>
          </cell>
          <cell r="E1464"/>
          <cell r="F1464" t="str">
            <v>Pharmacy</v>
          </cell>
          <cell r="G1464" t="str">
            <v>DHA-F-0001685</v>
          </cell>
          <cell r="H1464">
            <v>42644</v>
          </cell>
          <cell r="I1464" t="str">
            <v>0097142365418</v>
          </cell>
          <cell r="J1464" t="str">
            <v>Shop No SC 021, Ground Floor, Dubai Festival City Mall, Dubai</v>
          </cell>
          <cell r="K1464"/>
          <cell r="L1464" t="str">
            <v>Aster Group</v>
          </cell>
        </row>
        <row r="1465">
          <cell r="A1465" t="str">
            <v>Aster Pharmacy 142  - DXB</v>
          </cell>
          <cell r="B1465" t="str">
            <v>NAS Administration Services</v>
          </cell>
          <cell r="C1465" t="str">
            <v>United Arab Emirates</v>
          </cell>
          <cell r="D1465" t="str">
            <v>Dubai</v>
          </cell>
          <cell r="E1465"/>
          <cell r="F1465" t="str">
            <v>Pharmacy</v>
          </cell>
          <cell r="G1465" t="str">
            <v>DHA-F-0001663</v>
          </cell>
          <cell r="H1465">
            <v>42644</v>
          </cell>
          <cell r="I1465" t="str">
            <v>0097142205966</v>
          </cell>
          <cell r="J1465" t="str">
            <v>Shop No 4 , Al Fattan Building ,Plot No 233-129, Behind Snow White,  Al Qusais, Dubai</v>
          </cell>
          <cell r="K1465"/>
          <cell r="L1465" t="str">
            <v>Aster Group</v>
          </cell>
        </row>
        <row r="1466">
          <cell r="A1466" t="str">
            <v>Aster Pharmacy 143 - Dubai</v>
          </cell>
          <cell r="B1466" t="str">
            <v>NAS Administration Services</v>
          </cell>
          <cell r="C1466" t="str">
            <v>United Arab Emirates</v>
          </cell>
          <cell r="D1466" t="str">
            <v>Dubai</v>
          </cell>
          <cell r="E1466"/>
          <cell r="F1466" t="str">
            <v>Pharmacy</v>
          </cell>
          <cell r="G1466" t="str">
            <v>DHA-F-0001865</v>
          </cell>
          <cell r="H1466">
            <v>42979</v>
          </cell>
          <cell r="I1466" t="str">
            <v>0097144430474</v>
          </cell>
          <cell r="J1466" t="str">
            <v xml:space="preserve">The Ribbon Building 3, Al Hebiah First , Plot 94- 0, Motor City, Dubai
</v>
          </cell>
          <cell r="K1466"/>
          <cell r="L1466" t="str">
            <v>Aster Group</v>
          </cell>
        </row>
        <row r="1467">
          <cell r="A1467" t="str">
            <v>Aster Pharmacy 144 - Dubai</v>
          </cell>
          <cell r="B1467" t="str">
            <v>NAS Administration Services</v>
          </cell>
          <cell r="C1467" t="str">
            <v>United Arab Emirates</v>
          </cell>
          <cell r="D1467" t="str">
            <v>Dubai</v>
          </cell>
          <cell r="E1467"/>
          <cell r="F1467" t="str">
            <v>Pharmacy</v>
          </cell>
          <cell r="G1467" t="str">
            <v>DHA-F-0001586</v>
          </cell>
          <cell r="H1467">
            <v>42644</v>
          </cell>
          <cell r="I1467" t="str">
            <v>0097142212250</v>
          </cell>
          <cell r="J1467" t="str">
            <v xml:space="preserve">Shop 5 &amp; 6, Al Maalik Buiding, Al Shab, Near to Talal Super Market, Hor Al Anz
</v>
          </cell>
          <cell r="K1467"/>
          <cell r="L1467" t="str">
            <v>Aster Group</v>
          </cell>
        </row>
        <row r="1468">
          <cell r="A1468" t="str">
            <v>Aster Pharmacy 145 - DXB</v>
          </cell>
          <cell r="B1468" t="str">
            <v>NAS Administration Services</v>
          </cell>
          <cell r="C1468" t="str">
            <v>United Arab Emirates</v>
          </cell>
          <cell r="D1468" t="str">
            <v>Dubai</v>
          </cell>
          <cell r="E1468"/>
          <cell r="F1468" t="str">
            <v>Pharmacy</v>
          </cell>
          <cell r="G1468" t="str">
            <v>DHA-F-0001662</v>
          </cell>
          <cell r="H1468">
            <v>42644</v>
          </cell>
          <cell r="I1468" t="str">
            <v>0097143547745</v>
          </cell>
          <cell r="J1468" t="str">
            <v>Shop no: 1, Al Waleed Building. Opp. Union Medical Centre, Iranian School Road, Karama, Dubai</v>
          </cell>
          <cell r="K1468"/>
          <cell r="L1468" t="str">
            <v>Aster Group</v>
          </cell>
        </row>
        <row r="1469">
          <cell r="A1469" t="str">
            <v>Aster Pharmacy 146  - DXB</v>
          </cell>
          <cell r="B1469" t="str">
            <v>NAS Administration Services</v>
          </cell>
          <cell r="C1469" t="str">
            <v>United Arab Emirates</v>
          </cell>
          <cell r="D1469" t="str">
            <v>Dubai</v>
          </cell>
          <cell r="E1469"/>
          <cell r="F1469" t="str">
            <v>Pharmacy</v>
          </cell>
          <cell r="G1469" t="str">
            <v>DHA-F-0001661</v>
          </cell>
          <cell r="H1469">
            <v>42644</v>
          </cell>
          <cell r="I1469" t="str">
            <v>0097143271059</v>
          </cell>
          <cell r="J1469" t="str">
            <v>Shop 32, Souk al Kabeer Building, Near to Ghubaiba Bus Staion, Opp.Etisalat-Shindagha, Next to Access Clinic , Burdubai</v>
          </cell>
          <cell r="K1469"/>
          <cell r="L1469" t="str">
            <v>Aster Group</v>
          </cell>
        </row>
        <row r="1470">
          <cell r="A1470" t="str">
            <v>Aster Pharmacy 147 - Dubai</v>
          </cell>
          <cell r="B1470" t="str">
            <v>NAS Administration Services</v>
          </cell>
          <cell r="C1470" t="str">
            <v>United Arab Emirates</v>
          </cell>
          <cell r="D1470" t="str">
            <v>Dubai</v>
          </cell>
          <cell r="E1470"/>
          <cell r="F1470" t="str">
            <v>Pharmacy</v>
          </cell>
          <cell r="G1470" t="str">
            <v>DHA-F-0001597</v>
          </cell>
          <cell r="H1470">
            <v>42475</v>
          </cell>
          <cell r="I1470" t="str">
            <v>0097143254026</v>
          </cell>
          <cell r="J1470" t="str">
            <v xml:space="preserve">Aster Jubilee Medical Complex, Khaleed Bin Al-Waleed Street, Near to Al Fahidi Metro Station, Burdubai
</v>
          </cell>
          <cell r="K1470"/>
          <cell r="L1470" t="str">
            <v>Aster Group</v>
          </cell>
        </row>
        <row r="1471">
          <cell r="A1471" t="str">
            <v>Aster Pharmacy 148 - Dubai</v>
          </cell>
          <cell r="B1471" t="str">
            <v>NAS Administration Services</v>
          </cell>
          <cell r="C1471" t="str">
            <v>United Arab Emirates</v>
          </cell>
          <cell r="D1471" t="str">
            <v>Dubai</v>
          </cell>
          <cell r="E1471"/>
          <cell r="F1471" t="str">
            <v>Pharmacy</v>
          </cell>
          <cell r="G1471" t="str">
            <v>DHA-F-0001813</v>
          </cell>
          <cell r="H1471">
            <v>42689</v>
          </cell>
          <cell r="I1471" t="str">
            <v>0097143404005</v>
          </cell>
          <cell r="J1471" t="str">
            <v xml:space="preserve">Shop No 5, Jamal Omar Bin Hyder Building, 4B Street, Sheikh Khalifa Bin Zayed Road, Karama, Dubai			
</v>
          </cell>
          <cell r="K1471"/>
          <cell r="L1471" t="str">
            <v>Aster Group</v>
          </cell>
        </row>
        <row r="1472">
          <cell r="A1472" t="str">
            <v>Aster Pharmacy 149 - DXB</v>
          </cell>
          <cell r="B1472" t="str">
            <v>NAS Administration Services</v>
          </cell>
          <cell r="C1472" t="str">
            <v>United Arab Emirates</v>
          </cell>
          <cell r="D1472" t="str">
            <v>Dubai</v>
          </cell>
          <cell r="E1472"/>
          <cell r="F1472" t="str">
            <v>Pharmacy</v>
          </cell>
          <cell r="G1472" t="str">
            <v>DHA-F-0001736</v>
          </cell>
          <cell r="H1472">
            <v>42644</v>
          </cell>
          <cell r="I1472" t="str">
            <v>0097143969469</v>
          </cell>
          <cell r="J1472" t="str">
            <v>Shop 2 &amp; 3, Al Wasl Building, Behind Lulu Hypermarket, Karama, Burdubai, DUbai</v>
          </cell>
          <cell r="K1472"/>
          <cell r="L1472" t="str">
            <v>Aster Group</v>
          </cell>
        </row>
        <row r="1473">
          <cell r="A1473" t="str">
            <v>Aster Pharmacy 150 - Dubai</v>
          </cell>
          <cell r="B1473" t="str">
            <v>NAS Administration Services</v>
          </cell>
          <cell r="C1473" t="str">
            <v>United Arab Emirates</v>
          </cell>
          <cell r="D1473" t="str">
            <v>Dubai</v>
          </cell>
          <cell r="E1473"/>
          <cell r="F1473" t="str">
            <v>Pharmacy</v>
          </cell>
          <cell r="G1473" t="str">
            <v>DHA-F-0002267</v>
          </cell>
          <cell r="H1473">
            <v>43419</v>
          </cell>
          <cell r="I1473" t="str">
            <v>0097143794306</v>
          </cell>
          <cell r="J1473" t="str">
            <v>Shop No. 6, Pinnacle Tower, Marina Marsa, Dubai</v>
          </cell>
          <cell r="K1473"/>
          <cell r="L1473" t="str">
            <v>Aster Group</v>
          </cell>
        </row>
        <row r="1474">
          <cell r="A1474" t="str">
            <v>Aster Pharmacy 152 - Dubai</v>
          </cell>
          <cell r="B1474" t="str">
            <v>NAS Administration Services</v>
          </cell>
          <cell r="C1474" t="str">
            <v>United Arab Emirates</v>
          </cell>
          <cell r="D1474" t="str">
            <v>Dubai</v>
          </cell>
          <cell r="E1474"/>
          <cell r="F1474" t="str">
            <v>Pharmacy</v>
          </cell>
          <cell r="G1474" t="str">
            <v>DHA-F-0001990</v>
          </cell>
          <cell r="H1474">
            <v>42979</v>
          </cell>
          <cell r="I1474" t="str">
            <v>0097148809102</v>
          </cell>
          <cell r="J1474" t="str">
            <v xml:space="preserve">Food Court 3,Commercial Center, Jebel Ali Free Zone South, Near Access Clinic JAFZA, Dubai	
</v>
          </cell>
          <cell r="K1474"/>
          <cell r="L1474" t="str">
            <v>Aster Group</v>
          </cell>
        </row>
        <row r="1475">
          <cell r="A1475" t="str">
            <v>Aster Pharmacy 155 (Deira) - Dubai</v>
          </cell>
          <cell r="B1475" t="str">
            <v>NAS Administration Services</v>
          </cell>
          <cell r="C1475" t="str">
            <v>United Arab Emirates</v>
          </cell>
          <cell r="D1475" t="str">
            <v>Dubai</v>
          </cell>
          <cell r="E1475"/>
          <cell r="F1475" t="str">
            <v>Pharmacy</v>
          </cell>
          <cell r="G1475" t="str">
            <v>DHA-F-0002484</v>
          </cell>
          <cell r="H1475">
            <v>43419</v>
          </cell>
          <cell r="I1475" t="str">
            <v>0097142280204</v>
          </cell>
          <cell r="J1475" t="str">
            <v>Ground Floor, Business Centre, Al Rigga, Dubai</v>
          </cell>
          <cell r="K1475"/>
          <cell r="L1475" t="str">
            <v>Aster Group</v>
          </cell>
        </row>
        <row r="1476">
          <cell r="A1476" t="str">
            <v>Aster Pharmacy 156 (Industrial City) Dubai</v>
          </cell>
          <cell r="B1476" t="str">
            <v>NAS Administration Services</v>
          </cell>
          <cell r="C1476" t="str">
            <v>United Arab Emirates</v>
          </cell>
          <cell r="D1476" t="str">
            <v>Dubai</v>
          </cell>
          <cell r="E1476"/>
          <cell r="F1476" t="str">
            <v>Pharmacy</v>
          </cell>
          <cell r="G1476" t="str">
            <v>DHA-F-0002561</v>
          </cell>
          <cell r="H1476">
            <v>43497</v>
          </cell>
          <cell r="I1476" t="str">
            <v>0097145877191</v>
          </cell>
          <cell r="J1476" t="str">
            <v>Shop No. 6, Sapphire Mall, Dubai Industrial City, Near to Al Maktoum International Airport, Dubai</v>
          </cell>
          <cell r="K1476"/>
          <cell r="L1476" t="str">
            <v>Aster Group</v>
          </cell>
        </row>
        <row r="1477">
          <cell r="A1477" t="str">
            <v>Aster Pharmacy 157 - Dubai</v>
          </cell>
          <cell r="B1477" t="str">
            <v>NAS Administration Services</v>
          </cell>
          <cell r="C1477" t="str">
            <v>United Arab Emirates</v>
          </cell>
          <cell r="D1477" t="str">
            <v>Dubai</v>
          </cell>
          <cell r="E1477" t="str">
            <v>AL WASL</v>
          </cell>
          <cell r="F1477" t="str">
            <v>Pharmacy</v>
          </cell>
          <cell r="G1477" t="str">
            <v>DHA-F-0001896</v>
          </cell>
          <cell r="H1477">
            <v>42979</v>
          </cell>
          <cell r="I1477" t="str">
            <v>0097143867820</v>
          </cell>
          <cell r="J1477" t="str">
            <v xml:space="preserve">R-531-A, Dar Al Wasl Building, Al Wasl Road, Near Safa, Dubai
</v>
          </cell>
          <cell r="K1477"/>
          <cell r="L1477" t="str">
            <v>Aster Group</v>
          </cell>
        </row>
        <row r="1478">
          <cell r="A1478" t="str">
            <v>Aster Pharmacy 158 - Dubai</v>
          </cell>
          <cell r="B1478" t="str">
            <v>NAS Administration Services</v>
          </cell>
          <cell r="C1478" t="str">
            <v>United Arab Emirates</v>
          </cell>
          <cell r="D1478" t="str">
            <v>Dubai</v>
          </cell>
          <cell r="E1478"/>
          <cell r="F1478" t="str">
            <v>Pharmacy</v>
          </cell>
          <cell r="G1478" t="str">
            <v>DHA-F-0001987</v>
          </cell>
          <cell r="H1478">
            <v>42979</v>
          </cell>
          <cell r="I1478" t="str">
            <v>0097148800282</v>
          </cell>
          <cell r="J1478" t="str">
            <v xml:space="preserve">Talal Supermarket, Dubai Investment Park, DIP, Dubai		
</v>
          </cell>
          <cell r="K1478"/>
          <cell r="L1478" t="str">
            <v>Aster Group</v>
          </cell>
        </row>
        <row r="1479">
          <cell r="A1479" t="str">
            <v>Aster Pharmacy 160 (86 St) Dubai</v>
          </cell>
          <cell r="B1479" t="str">
            <v>NAS Administration Services</v>
          </cell>
          <cell r="C1479" t="str">
            <v>United Arab Emirates</v>
          </cell>
          <cell r="D1479" t="str">
            <v>Dubai</v>
          </cell>
          <cell r="E1479" t="str">
            <v>DUBAI INVESTMENT PARK FIRST</v>
          </cell>
          <cell r="F1479" t="str">
            <v>Pharmacy</v>
          </cell>
          <cell r="G1479" t="str">
            <v>DHA-F-1294125</v>
          </cell>
          <cell r="H1479">
            <v>43647</v>
          </cell>
          <cell r="I1479" t="str">
            <v>0097148847176</v>
          </cell>
          <cell r="J1479" t="str">
            <v>Jabal Ali Shopping Center, 86 Street, Dubai Investment Park 1, Dubai</v>
          </cell>
          <cell r="K1479"/>
          <cell r="L1479" t="str">
            <v>Aster Group</v>
          </cell>
        </row>
        <row r="1480">
          <cell r="A1480" t="str">
            <v>Aster Pharmacy 161 (Al Aweer) Dubai</v>
          </cell>
          <cell r="B1480" t="str">
            <v>NAS Administration Services</v>
          </cell>
          <cell r="C1480" t="str">
            <v>United Arab Emirates</v>
          </cell>
          <cell r="D1480" t="str">
            <v>Dubai</v>
          </cell>
          <cell r="E1480"/>
          <cell r="F1480" t="str">
            <v>Pharmacy</v>
          </cell>
          <cell r="G1480" t="str">
            <v>DHA-F-0526794</v>
          </cell>
          <cell r="H1480">
            <v>43966</v>
          </cell>
          <cell r="I1480" t="str">
            <v>0097143424262</v>
          </cell>
          <cell r="J1480" t="str">
            <v>Marhaba Mall, Ras Al Khor, Al Aweer, Dubai</v>
          </cell>
          <cell r="K1480"/>
          <cell r="L1480" t="str">
            <v>Aster Group</v>
          </cell>
        </row>
        <row r="1481">
          <cell r="A1481" t="str">
            <v>Aster Pharmacy 164 (Al Ain Rd) Dubai</v>
          </cell>
          <cell r="B1481" t="str">
            <v>NAS Administration Services</v>
          </cell>
          <cell r="C1481" t="str">
            <v>United Arab Emirates</v>
          </cell>
          <cell r="D1481" t="str">
            <v>Dubai</v>
          </cell>
          <cell r="E1481"/>
          <cell r="F1481" t="str">
            <v>Pharmacy</v>
          </cell>
          <cell r="G1481" t="str">
            <v>DHA-F-1088677</v>
          </cell>
          <cell r="H1481">
            <v>43966</v>
          </cell>
          <cell r="I1481" t="str">
            <v>0097143208941</v>
          </cell>
          <cell r="J1481" t="str">
            <v>Shop No. R-7B, Tower D, Sky Courts, Al Ain Road, Dubai</v>
          </cell>
          <cell r="K1481"/>
          <cell r="L1481" t="str">
            <v>Aster Group</v>
          </cell>
        </row>
        <row r="1482">
          <cell r="A1482" t="str">
            <v>Aster Pharmacy 2 - Dubai</v>
          </cell>
          <cell r="B1482" t="str">
            <v>NAS Administration Services</v>
          </cell>
          <cell r="C1482" t="str">
            <v>United Arab Emirates</v>
          </cell>
          <cell r="D1482" t="str">
            <v>Dubai</v>
          </cell>
          <cell r="E1482"/>
          <cell r="F1482" t="str">
            <v>Pharmacy</v>
          </cell>
          <cell r="G1482" t="str">
            <v>DHA-F-0000726</v>
          </cell>
          <cell r="H1482">
            <v>41883</v>
          </cell>
          <cell r="I1482" t="str">
            <v>0097148858044</v>
          </cell>
          <cell r="J1482" t="str">
            <v xml:space="preserve">Unit No 4&amp;5, Ground Floor, Carrefour Centre, Dubai Investment Park
</v>
          </cell>
          <cell r="K1482"/>
          <cell r="L1482" t="str">
            <v>Aster Group</v>
          </cell>
        </row>
        <row r="1483">
          <cell r="A1483" t="str">
            <v>Aster Pharmacy 200 - DXB</v>
          </cell>
          <cell r="B1483" t="str">
            <v>NAS Administration Services</v>
          </cell>
          <cell r="C1483" t="str">
            <v>United Arab Emirates</v>
          </cell>
          <cell r="D1483" t="str">
            <v>Dubai</v>
          </cell>
          <cell r="E1483"/>
          <cell r="F1483" t="str">
            <v>Pharmacy</v>
          </cell>
          <cell r="G1483" t="str">
            <v>DHA-F-0001664</v>
          </cell>
          <cell r="H1483">
            <v>42644</v>
          </cell>
          <cell r="I1483" t="str">
            <v>0097142362839</v>
          </cell>
          <cell r="J1483" t="str">
            <v>Building No :241-487, Al Nahda 2, Al Qusais, Dubai</v>
          </cell>
          <cell r="K1483"/>
          <cell r="L1483" t="str">
            <v>Aster Group</v>
          </cell>
        </row>
        <row r="1484">
          <cell r="A1484" t="str">
            <v>Aster Pharmacy 201 - Dubai</v>
          </cell>
          <cell r="B1484" t="str">
            <v>NAS Administration Services</v>
          </cell>
          <cell r="C1484" t="str">
            <v>United Arab Emirates</v>
          </cell>
          <cell r="D1484" t="str">
            <v>Dubai</v>
          </cell>
          <cell r="E1484" t="str">
            <v>TRADE CENTER FIRST</v>
          </cell>
          <cell r="F1484" t="str">
            <v>Pharmacy</v>
          </cell>
          <cell r="G1484" t="str">
            <v>DHA-F-0001854</v>
          </cell>
          <cell r="H1484">
            <v>42979</v>
          </cell>
          <cell r="I1484" t="str">
            <v>0097143209481</v>
          </cell>
          <cell r="J1484" t="str">
            <v xml:space="preserve">Shop No3, Al Manal Tower, Next to Crown Plaza Hotel, Trade Center First, Sheikh Zayed Road, Dubai
</v>
          </cell>
          <cell r="K1484"/>
          <cell r="L1484" t="str">
            <v>Aster Group</v>
          </cell>
        </row>
        <row r="1485">
          <cell r="A1485" t="str">
            <v>Aster Pharmacy 202 - Dubai</v>
          </cell>
          <cell r="B1485" t="str">
            <v>NAS Administration Services</v>
          </cell>
          <cell r="C1485" t="str">
            <v>United Arab Emirates</v>
          </cell>
          <cell r="D1485" t="str">
            <v>Dubai</v>
          </cell>
          <cell r="E1485"/>
          <cell r="F1485" t="str">
            <v>Pharmacy</v>
          </cell>
          <cell r="G1485" t="str">
            <v>DHA-F-0001819</v>
          </cell>
          <cell r="H1485">
            <v>42689</v>
          </cell>
          <cell r="I1485" t="str">
            <v>0097142540474</v>
          </cell>
          <cell r="J1485" t="str">
            <v xml:space="preserve">Bin Sougat Center, Airport Road, Al Rashidiya, Near Metro Station, Dubai </v>
          </cell>
          <cell r="K1485"/>
          <cell r="L1485" t="str">
            <v>Aster Group</v>
          </cell>
        </row>
        <row r="1486">
          <cell r="A1486" t="str">
            <v>Aster Pharmacy 204 - Dubai</v>
          </cell>
          <cell r="B1486" t="str">
            <v>NAS Administration Services</v>
          </cell>
          <cell r="C1486" t="str">
            <v>United Arab Emirates</v>
          </cell>
          <cell r="D1486" t="str">
            <v>Dubai</v>
          </cell>
          <cell r="E1486" t="str">
            <v>AL QUSAIS FIRST</v>
          </cell>
          <cell r="F1486" t="str">
            <v>Pharmacy</v>
          </cell>
          <cell r="G1486" t="str">
            <v>DHA-F-0002031</v>
          </cell>
          <cell r="H1486">
            <v>42979</v>
          </cell>
          <cell r="I1486" t="str">
            <v>0097142203889</v>
          </cell>
          <cell r="J1486" t="str">
            <v xml:space="preserve">Al Qusais Building, Damascuss Street, Near Grand hotel, Al Qusais First, Dubai			
</v>
          </cell>
          <cell r="K1486"/>
          <cell r="L1486" t="str">
            <v>Aster Group</v>
          </cell>
        </row>
        <row r="1487">
          <cell r="A1487" t="str">
            <v>Aster Pharmacy 205 - Dubai</v>
          </cell>
          <cell r="B1487" t="str">
            <v>NAS Administration Services</v>
          </cell>
          <cell r="C1487" t="str">
            <v>United Arab Emirates</v>
          </cell>
          <cell r="D1487" t="str">
            <v>Dubai</v>
          </cell>
          <cell r="E1487"/>
          <cell r="F1487" t="str">
            <v>Pharmacy</v>
          </cell>
          <cell r="G1487" t="str">
            <v>DHA-F-0001890</v>
          </cell>
          <cell r="H1487">
            <v>42979</v>
          </cell>
          <cell r="I1487" t="str">
            <v>0097144221521</v>
          </cell>
          <cell r="J1487" t="str">
            <v xml:space="preserve">PVE-G-02, Palm Views East Building, Palm Jumeira, Dubai			
</v>
          </cell>
          <cell r="K1487"/>
          <cell r="L1487" t="str">
            <v>Aster Group</v>
          </cell>
        </row>
        <row r="1488">
          <cell r="A1488" t="str">
            <v>Aster Pharmacy 3  - Dubai</v>
          </cell>
          <cell r="B1488" t="str">
            <v>NAS Administration Services</v>
          </cell>
          <cell r="C1488" t="str">
            <v>United Arab Emirates</v>
          </cell>
          <cell r="D1488" t="str">
            <v>Dubai</v>
          </cell>
          <cell r="E1488"/>
          <cell r="F1488" t="str">
            <v>Pharmacy</v>
          </cell>
          <cell r="G1488" t="str">
            <v>DHA-F-0000558</v>
          </cell>
          <cell r="H1488">
            <v>42415</v>
          </cell>
          <cell r="I1488" t="str">
            <v>0097144437250</v>
          </cell>
          <cell r="J1488" t="str">
            <v xml:space="preserve">G32 ground floor, Dubai outlet mall
</v>
          </cell>
          <cell r="K1488"/>
          <cell r="L1488" t="str">
            <v>Aster Group</v>
          </cell>
        </row>
        <row r="1489">
          <cell r="A1489" t="str">
            <v>Aster Pharmacy 5 - Dubai</v>
          </cell>
          <cell r="B1489" t="str">
            <v>NAS Administration Services</v>
          </cell>
          <cell r="C1489" t="str">
            <v>United Arab Emirates</v>
          </cell>
          <cell r="D1489" t="str">
            <v>Dubai</v>
          </cell>
          <cell r="E1489"/>
          <cell r="F1489" t="str">
            <v>Pharmacy</v>
          </cell>
          <cell r="G1489" t="str">
            <v>DHA-F-0000731</v>
          </cell>
          <cell r="H1489">
            <v>41883</v>
          </cell>
          <cell r="I1489" t="str">
            <v>0097144473169</v>
          </cell>
          <cell r="J1489" t="str">
            <v xml:space="preserve">Shop No 02, CBD 29, Al Warsan 1st, International City
</v>
          </cell>
          <cell r="K1489"/>
          <cell r="L1489" t="str">
            <v>Aster Group</v>
          </cell>
        </row>
        <row r="1490">
          <cell r="A1490" t="str">
            <v>Aster Pharmacy 6 - Dubai</v>
          </cell>
          <cell r="B1490" t="str">
            <v>NAS Administration Services</v>
          </cell>
          <cell r="C1490" t="str">
            <v>United Arab Emirates</v>
          </cell>
          <cell r="D1490" t="str">
            <v>Dubai</v>
          </cell>
          <cell r="E1490"/>
          <cell r="F1490" t="str">
            <v>Pharmacy</v>
          </cell>
          <cell r="G1490" t="str">
            <v>DHA-F-0000909</v>
          </cell>
          <cell r="H1490">
            <v>41883</v>
          </cell>
          <cell r="I1490" t="str">
            <v>0097143262600</v>
          </cell>
          <cell r="J1490" t="str">
            <v xml:space="preserve">Dubai Silicon Gate 1 - Building, First Floor, F-S-101A, Gate 1, Silicon Oasis, Opposite Choithram &amp; Baskin Robins
</v>
          </cell>
          <cell r="K1490"/>
          <cell r="L1490" t="str">
            <v>Aster Group</v>
          </cell>
        </row>
        <row r="1491">
          <cell r="A1491" t="str">
            <v>Aster Pharmacy 98 - Dubai</v>
          </cell>
          <cell r="B1491" t="str">
            <v>NAS Administration Services</v>
          </cell>
          <cell r="C1491" t="str">
            <v>United Arab Emirates</v>
          </cell>
          <cell r="D1491" t="str">
            <v>Dubai</v>
          </cell>
          <cell r="E1491"/>
          <cell r="F1491" t="str">
            <v>Pharmacy</v>
          </cell>
          <cell r="G1491" t="str">
            <v>DHA-F-0000462</v>
          </cell>
          <cell r="H1491">
            <v>41640</v>
          </cell>
          <cell r="I1491" t="str">
            <v>0097142521711</v>
          </cell>
          <cell r="J1491" t="str">
            <v xml:space="preserve">Sameya Khalifa Mohamed Al Fuqaei Building, Shop No.8, 24th Street. Muhaisina 2nd, Sonapur
</v>
          </cell>
          <cell r="K1491"/>
          <cell r="L1491" t="str">
            <v>Aster Group</v>
          </cell>
        </row>
        <row r="1492">
          <cell r="A1492" t="str">
            <v>Aster Tecom Pharmacy - Dubai</v>
          </cell>
          <cell r="B1492" t="str">
            <v>NAS Administration Services</v>
          </cell>
          <cell r="C1492" t="str">
            <v>United Arab Emirates</v>
          </cell>
          <cell r="D1492" t="str">
            <v>Dubai</v>
          </cell>
          <cell r="E1492"/>
          <cell r="F1492" t="str">
            <v>Pharmacy</v>
          </cell>
          <cell r="G1492" t="str">
            <v>DHA-F-0047958</v>
          </cell>
          <cell r="H1492">
            <v>40575</v>
          </cell>
          <cell r="I1492" t="str">
            <v>0097144534840</v>
          </cell>
          <cell r="J1492" t="str">
            <v>Tecom Free Zone Area
P. O. Box: 50585</v>
          </cell>
          <cell r="K1492"/>
          <cell r="L1492" t="str">
            <v>Aster Group</v>
          </cell>
        </row>
        <row r="1493">
          <cell r="A1493" t="str">
            <v>Avenue Pharmacy  - Dubai</v>
          </cell>
          <cell r="B1493" t="str">
            <v>NAS Administration Services</v>
          </cell>
          <cell r="C1493" t="str">
            <v>United Arab Emirates</v>
          </cell>
          <cell r="D1493" t="str">
            <v>Dubai</v>
          </cell>
          <cell r="E1493"/>
          <cell r="F1493" t="str">
            <v>Pharmacy</v>
          </cell>
          <cell r="G1493" t="str">
            <v>DHA-F-0048037</v>
          </cell>
          <cell r="H1493">
            <v>40946</v>
          </cell>
          <cell r="I1493" t="str">
            <v>0097144357450</v>
          </cell>
          <cell r="J1493" t="str">
            <v>Aspect Towers, Bay Avenue, Business Bay, Dubai</v>
          </cell>
          <cell r="K1493"/>
          <cell r="L1493" t="str">
            <v>Aster Group</v>
          </cell>
        </row>
        <row r="1494">
          <cell r="A1494" t="str">
            <v>Axon Medica Pharma (Silicon Oasis) Dubai</v>
          </cell>
          <cell r="B1494" t="str">
            <v>NAS Administration Services</v>
          </cell>
          <cell r="C1494" t="str">
            <v>United Arab Emirates</v>
          </cell>
          <cell r="D1494" t="str">
            <v>Dubai</v>
          </cell>
          <cell r="E1494"/>
          <cell r="F1494" t="str">
            <v>Pharmacy</v>
          </cell>
          <cell r="G1494" t="str">
            <v>DHA-F-2346243</v>
          </cell>
          <cell r="H1494">
            <v>43770</v>
          </cell>
          <cell r="I1494" t="str">
            <v>0097143484992</v>
          </cell>
          <cell r="J1494" t="str">
            <v>NAdd Hessa Apartment, Lynx Tower, Opp. New Lulu Hyper Market Site, Dubai</v>
          </cell>
          <cell r="K1494"/>
          <cell r="L1494" t="str">
            <v>Axon Group</v>
          </cell>
        </row>
        <row r="1495">
          <cell r="A1495" t="str">
            <v>Axon Medica Pharmacy LLC - Dubai</v>
          </cell>
          <cell r="B1495" t="str">
            <v>NAS Administration Services</v>
          </cell>
          <cell r="C1495" t="str">
            <v>United Arab Emirates</v>
          </cell>
          <cell r="D1495" t="str">
            <v>Dubai</v>
          </cell>
          <cell r="E1495" t="str">
            <v>JABAL ALI FIRST</v>
          </cell>
          <cell r="F1495" t="str">
            <v>Pharmacy</v>
          </cell>
          <cell r="G1495" t="str">
            <v>DHA-F-0001014</v>
          </cell>
          <cell r="H1495">
            <v>42771</v>
          </cell>
          <cell r="I1495" t="str">
            <v>0097144213377</v>
          </cell>
          <cell r="J1495" t="str">
            <v>GFA-8, Ground Floor, Jebel Ali, Dubai</v>
          </cell>
          <cell r="K1495"/>
          <cell r="L1495" t="str">
            <v>Axon Group</v>
          </cell>
        </row>
        <row r="1496">
          <cell r="A1496" t="str">
            <v>Axon Pharma - Dubai</v>
          </cell>
          <cell r="B1496" t="str">
            <v>NAS Administration Services</v>
          </cell>
          <cell r="C1496" t="str">
            <v>United Arab Emirates</v>
          </cell>
          <cell r="D1496" t="str">
            <v>Dubai</v>
          </cell>
          <cell r="E1496" t="str">
            <v>AL RASHIDIYA</v>
          </cell>
          <cell r="F1496" t="str">
            <v>Pharmacy</v>
          </cell>
          <cell r="G1496" t="str">
            <v>DHA-F-0047689</v>
          </cell>
          <cell r="H1496">
            <v>42583</v>
          </cell>
          <cell r="I1496" t="str">
            <v>0097142868501</v>
          </cell>
          <cell r="J1496" t="str">
            <v>Ground Floor, Rashidiya Central Market Building, Near Union Corporation and Rashidiya Police Station, Dubai</v>
          </cell>
          <cell r="K1496"/>
          <cell r="L1496" t="str">
            <v>Axon Group</v>
          </cell>
        </row>
        <row r="1497">
          <cell r="A1497" t="str">
            <v>BASMAT AL IFRAH PHARMACY LLC-DUBAI</v>
          </cell>
          <cell r="B1497" t="str">
            <v>NAS Administration Services</v>
          </cell>
          <cell r="C1497" t="str">
            <v>United Arab Emirates</v>
          </cell>
          <cell r="D1497" t="str">
            <v>Dubai</v>
          </cell>
          <cell r="E1497" t="str">
            <v>AL BARSHA SOUTH FIRST</v>
          </cell>
          <cell r="F1497" t="str">
            <v>Pharmacy</v>
          </cell>
          <cell r="G1497" t="str">
            <v>DHA-F-8359680</v>
          </cell>
          <cell r="H1497">
            <v>44270</v>
          </cell>
          <cell r="I1497" t="str">
            <v>97147700948</v>
          </cell>
          <cell r="J1497" t="str">
            <v xml:space="preserve">AL SALAM BLDG. ARJAN, DUBAI
</v>
          </cell>
          <cell r="K1497"/>
          <cell r="L1497"/>
        </row>
        <row r="1498">
          <cell r="A1498" t="str">
            <v>Bab Al Hayat Pharmacy - Dubai</v>
          </cell>
          <cell r="B1498" t="str">
            <v>NAS Administration Services</v>
          </cell>
          <cell r="C1498" t="str">
            <v>United Arab Emirates</v>
          </cell>
          <cell r="D1498" t="str">
            <v>Dubai</v>
          </cell>
          <cell r="E1498"/>
          <cell r="F1498" t="str">
            <v>Pharmacy</v>
          </cell>
          <cell r="G1498" t="str">
            <v>DHA-F-0000879</v>
          </cell>
          <cell r="H1498">
            <v>42109</v>
          </cell>
          <cell r="I1498" t="str">
            <v>0097148831644</v>
          </cell>
          <cell r="J1498" t="str">
            <v>Fida Al Madina Supermarket, Ground Floor, DIP 2, Dubai</v>
          </cell>
          <cell r="K1498"/>
          <cell r="L1498"/>
        </row>
        <row r="1499">
          <cell r="A1499" t="str">
            <v>Bab Al Noor Pharmacy - Dubai</v>
          </cell>
          <cell r="B1499" t="str">
            <v>NAS Administration Services</v>
          </cell>
          <cell r="C1499" t="str">
            <v>United Arab Emirates</v>
          </cell>
          <cell r="D1499" t="str">
            <v>Dubai</v>
          </cell>
          <cell r="E1499"/>
          <cell r="F1499" t="str">
            <v>Pharmacy</v>
          </cell>
          <cell r="G1499" t="str">
            <v>DHA-F-0002060</v>
          </cell>
          <cell r="H1499">
            <v>42993</v>
          </cell>
          <cell r="I1499" t="str">
            <v>0097143444293</v>
          </cell>
          <cell r="J1499" t="str">
            <v>Shop#5, Ground Floor, Musthafa Mall, Grand Hypermarket, Muhaisnah 2, Sonapur, Dubai</v>
          </cell>
          <cell r="K1499"/>
          <cell r="L1499"/>
        </row>
        <row r="1500">
          <cell r="A1500" t="str">
            <v>Bader Pharmacy - Dubai</v>
          </cell>
          <cell r="B1500" t="str">
            <v>NAS Administration Services</v>
          </cell>
          <cell r="C1500" t="str">
            <v>United Arab Emirates</v>
          </cell>
          <cell r="D1500" t="str">
            <v>Dubai</v>
          </cell>
          <cell r="E1500"/>
          <cell r="F1500" t="str">
            <v>Pharmacy</v>
          </cell>
          <cell r="G1500" t="str">
            <v>DHA-F-0045879</v>
          </cell>
          <cell r="H1500">
            <v>38208</v>
          </cell>
          <cell r="I1500" t="str">
            <v>0097143348129</v>
          </cell>
          <cell r="J1500" t="str">
            <v>Bader Pharmacy_x000D_
P.O.Box 6975_x000D_
Dubai- UAE</v>
          </cell>
          <cell r="K1500"/>
          <cell r="L1500" t="str">
            <v>Viva Pharmacy Group</v>
          </cell>
        </row>
        <row r="1501">
          <cell r="A1501" t="str">
            <v>Badr Al Samaa Pharmacy - Dubai</v>
          </cell>
          <cell r="B1501" t="str">
            <v>NAS Administration Services</v>
          </cell>
          <cell r="C1501" t="str">
            <v>United Arab Emirates</v>
          </cell>
          <cell r="D1501" t="str">
            <v>Dubai</v>
          </cell>
          <cell r="E1501"/>
          <cell r="F1501" t="str">
            <v>Pharmacy</v>
          </cell>
          <cell r="G1501" t="str">
            <v>DHA-F-0047947</v>
          </cell>
          <cell r="H1501">
            <v>40940</v>
          </cell>
          <cell r="I1501" t="str">
            <v>0097143578681</v>
          </cell>
          <cell r="J1501" t="str">
            <v xml:space="preserve">Orient Building 2,  Bank Street, Bur Dubai PO Box: 125035, Dubai  email: insurance@badruae.com
 </v>
          </cell>
          <cell r="K1501"/>
          <cell r="L1501" t="str">
            <v>Badr Al Samaa Group</v>
          </cell>
        </row>
        <row r="1502">
          <cell r="A1502" t="str">
            <v>Bait Al Maqdes Pharmacy - Dubai</v>
          </cell>
          <cell r="B1502" t="str">
            <v>NAS Administration Services</v>
          </cell>
          <cell r="C1502" t="str">
            <v>United Arab Emirates</v>
          </cell>
          <cell r="D1502" t="str">
            <v>Dubai</v>
          </cell>
          <cell r="E1502"/>
          <cell r="F1502" t="str">
            <v>Pharmacy</v>
          </cell>
          <cell r="G1502" t="str">
            <v>DHA-F-0000884</v>
          </cell>
          <cell r="H1502">
            <v>42125</v>
          </cell>
          <cell r="I1502" t="str">
            <v>0097142667211</v>
          </cell>
          <cell r="J1502" t="str">
            <v>Arabilla Bldg., 15C St. Hor Al Anz East, Dubai</v>
          </cell>
          <cell r="K1502"/>
          <cell r="L1502" t="str">
            <v>Bait Al Maqdes Group</v>
          </cell>
        </row>
        <row r="1503">
          <cell r="A1503" t="str">
            <v>Bait Al Shifa New Pharmacy - Dubai</v>
          </cell>
          <cell r="B1503" t="str">
            <v>NAS Administration Services</v>
          </cell>
          <cell r="C1503" t="str">
            <v>United Arab Emirates</v>
          </cell>
          <cell r="D1503" t="str">
            <v>Dubai</v>
          </cell>
          <cell r="E1503"/>
          <cell r="F1503" t="str">
            <v>Pharmacy</v>
          </cell>
          <cell r="G1503" t="str">
            <v>DHA-F-0045794</v>
          </cell>
          <cell r="H1503">
            <v>36892</v>
          </cell>
          <cell r="I1503" t="str">
            <v>0097142666464</v>
          </cell>
          <cell r="J1503" t="str">
            <v>Balsam Al Shifa New Pharmacy_x000D_
P.O.Box 7832_x000D_
Dubai- UAE</v>
          </cell>
          <cell r="K1503"/>
          <cell r="L1503" t="str">
            <v>NMC Group</v>
          </cell>
        </row>
        <row r="1504">
          <cell r="A1504" t="str">
            <v>Bait Al Shifa New Pharmacy LLC Branch</v>
          </cell>
          <cell r="B1504" t="str">
            <v>NAS Administration Services</v>
          </cell>
          <cell r="C1504" t="str">
            <v>United Arab Emirates</v>
          </cell>
          <cell r="D1504" t="str">
            <v>Dubai</v>
          </cell>
          <cell r="E1504"/>
          <cell r="F1504" t="str">
            <v>Pharmacy</v>
          </cell>
          <cell r="G1504" t="str">
            <v>DHA-F-0002262</v>
          </cell>
          <cell r="H1504">
            <v>43282</v>
          </cell>
          <cell r="I1504" t="str">
            <v>0097148896399</v>
          </cell>
          <cell r="J1504" t="str">
            <v>DP World Clinic, Near frigo Glass &amp; Al Rostamani Logistic</v>
          </cell>
          <cell r="K1504"/>
          <cell r="L1504" t="str">
            <v>NMC Group</v>
          </cell>
        </row>
        <row r="1505">
          <cell r="A1505" t="str">
            <v>Balsam Al Diyafa Pharmacy- Dubai</v>
          </cell>
          <cell r="B1505" t="str">
            <v>NAS Administration Services</v>
          </cell>
          <cell r="C1505" t="str">
            <v>United Arab Emirates</v>
          </cell>
          <cell r="D1505" t="str">
            <v>Dubai</v>
          </cell>
          <cell r="E1505"/>
          <cell r="F1505" t="str">
            <v>Pharmacy</v>
          </cell>
          <cell r="G1505" t="str">
            <v>DHA-F-0046681</v>
          </cell>
          <cell r="H1505">
            <v>40299</v>
          </cell>
          <cell r="I1505" t="str">
            <v>0097142823108</v>
          </cell>
          <cell r="J1505" t="str">
            <v>P.O. Box: 12321, Al Diyafa</v>
          </cell>
          <cell r="K1505"/>
          <cell r="L1505" t="str">
            <v>Balsam Pharmacy Group</v>
          </cell>
        </row>
        <row r="1506">
          <cell r="A1506" t="str">
            <v>Balsam Al Garhoud Pharmacy - Dubai</v>
          </cell>
          <cell r="B1506" t="str">
            <v>NAS Administration Services</v>
          </cell>
          <cell r="C1506" t="str">
            <v>United Arab Emirates</v>
          </cell>
          <cell r="D1506" t="str">
            <v>Dubai</v>
          </cell>
          <cell r="E1506"/>
          <cell r="F1506" t="str">
            <v>Pharmacy</v>
          </cell>
          <cell r="G1506" t="str">
            <v>DHA-F-0045873</v>
          </cell>
          <cell r="H1506">
            <v>37622</v>
          </cell>
          <cell r="I1506" t="str">
            <v>0097142823108</v>
          </cell>
          <cell r="J1506" t="str">
            <v>P.O. Box : 12321_x000D_
Dubai - UAE</v>
          </cell>
          <cell r="K1506"/>
          <cell r="L1506" t="str">
            <v>Balsam Pharmacy Group</v>
          </cell>
        </row>
        <row r="1507">
          <cell r="A1507" t="str">
            <v>Balsam Al Hadeetha Pharmacy - Dubai</v>
          </cell>
          <cell r="B1507" t="str">
            <v>NAS Administration Services</v>
          </cell>
          <cell r="C1507" t="str">
            <v>United Arab Emirates</v>
          </cell>
          <cell r="D1507" t="str">
            <v>Dubai</v>
          </cell>
          <cell r="E1507"/>
          <cell r="F1507" t="str">
            <v>Pharmacy</v>
          </cell>
          <cell r="G1507" t="str">
            <v>DHA-F-0045917</v>
          </cell>
          <cell r="H1507">
            <v>36892</v>
          </cell>
          <cell r="I1507" t="str">
            <v>0097142823108</v>
          </cell>
          <cell r="J1507" t="str">
            <v>Balsam Al Hadeetha Pharmacy_x000D_
POB 12321_x000D_
Dubai, UAE</v>
          </cell>
          <cell r="K1507"/>
          <cell r="L1507" t="str">
            <v>Balsam Pharmacy Group</v>
          </cell>
        </row>
        <row r="1508">
          <cell r="A1508" t="str">
            <v>Balsam Al Jadeeda Pharmacy - Dubai</v>
          </cell>
          <cell r="B1508" t="str">
            <v>NAS Administration Services</v>
          </cell>
          <cell r="C1508" t="str">
            <v>United Arab Emirates</v>
          </cell>
          <cell r="D1508" t="str">
            <v>Dubai</v>
          </cell>
          <cell r="E1508"/>
          <cell r="F1508" t="str">
            <v>Pharmacy</v>
          </cell>
          <cell r="G1508" t="str">
            <v>DHA-F-0045958</v>
          </cell>
          <cell r="H1508">
            <v>36892</v>
          </cell>
          <cell r="I1508" t="str">
            <v>0097142823108</v>
          </cell>
          <cell r="J1508" t="str">
            <v>Balsam Al Jadeeda Pharmacy_x000D_
POB 12321_x000D_
Dubai, UAE</v>
          </cell>
          <cell r="K1508"/>
          <cell r="L1508" t="str">
            <v>Balsam Pharmacy Group</v>
          </cell>
        </row>
        <row r="1509">
          <cell r="A1509" t="str">
            <v>Balsam Pharmacy - Dubai</v>
          </cell>
          <cell r="B1509" t="str">
            <v>NAS Administration Services</v>
          </cell>
          <cell r="C1509" t="str">
            <v>United Arab Emirates</v>
          </cell>
          <cell r="D1509" t="str">
            <v>Dubai</v>
          </cell>
          <cell r="E1509"/>
          <cell r="F1509" t="str">
            <v>Pharmacy</v>
          </cell>
          <cell r="G1509" t="str">
            <v>DHA-F-0045792</v>
          </cell>
          <cell r="H1509">
            <v>36892</v>
          </cell>
          <cell r="I1509" t="str">
            <v>0097142823108</v>
          </cell>
          <cell r="J1509" t="str">
            <v>Balsam Pharmacy_x000D_
POB 12321_x000D_
Dubai, UAE</v>
          </cell>
          <cell r="K1509"/>
          <cell r="L1509" t="str">
            <v>Balsam Pharmacy Group</v>
          </cell>
        </row>
        <row r="1510">
          <cell r="A1510" t="str">
            <v>Baniyas Life Pharmacy (Br of Life Pharmacy LLC) - Dubai</v>
          </cell>
          <cell r="B1510" t="str">
            <v>NAS Administration Services</v>
          </cell>
          <cell r="C1510" t="str">
            <v>United Arab Emirates</v>
          </cell>
          <cell r="D1510" t="str">
            <v>Dubai</v>
          </cell>
          <cell r="E1510"/>
          <cell r="F1510" t="str">
            <v>Pharmacy</v>
          </cell>
          <cell r="G1510" t="str">
            <v>DHA-F-0001993</v>
          </cell>
          <cell r="H1510">
            <v>43070</v>
          </cell>
          <cell r="I1510" t="str">
            <v>0097142550173</v>
          </cell>
          <cell r="J1510" t="str">
            <v xml:space="preserve">Al Ashrfiah Building, Near Clock Tower, Deira, Dubai
</v>
          </cell>
          <cell r="K1510"/>
          <cell r="L1510" t="str">
            <v>Life Home Group</v>
          </cell>
        </row>
        <row r="1511">
          <cell r="A1511" t="str">
            <v xml:space="preserve">Barsha Rose Gardens Pharmacy - Dubai </v>
          </cell>
          <cell r="B1511" t="str">
            <v>NAS Administration Services</v>
          </cell>
          <cell r="C1511" t="str">
            <v>United Arab Emirates</v>
          </cell>
          <cell r="D1511" t="str">
            <v>Dubai</v>
          </cell>
          <cell r="E1511"/>
          <cell r="F1511" t="str">
            <v>Pharmacy</v>
          </cell>
          <cell r="G1511" t="str">
            <v>DHA-F-0000952</v>
          </cell>
          <cell r="H1511">
            <v>42461</v>
          </cell>
          <cell r="I1511" t="str">
            <v>0097143792990</v>
          </cell>
          <cell r="J1511" t="str">
            <v xml:space="preserve">Shop # 1, Rose Gardens Hotel Apartment Bldg, Al Barsha 1, Dubai
</v>
          </cell>
          <cell r="K1511"/>
          <cell r="L1511" t="str">
            <v>Life Home Group</v>
          </cell>
        </row>
        <row r="1512">
          <cell r="A1512" t="str">
            <v xml:space="preserve">Bay Square Pharmacy - Dubai </v>
          </cell>
          <cell r="B1512" t="str">
            <v>NAS Administration Services</v>
          </cell>
          <cell r="C1512" t="str">
            <v>United Arab Emirates</v>
          </cell>
          <cell r="D1512" t="str">
            <v>Dubai</v>
          </cell>
          <cell r="E1512"/>
          <cell r="F1512" t="str">
            <v>Pharmacy</v>
          </cell>
          <cell r="G1512" t="str">
            <v>DHA-F-0000842</v>
          </cell>
          <cell r="H1512">
            <v>42461</v>
          </cell>
          <cell r="I1512" t="str">
            <v>0097145515344</v>
          </cell>
          <cell r="J1512" t="str">
            <v>Unit G-03, BB11,Next to Choitram Supermarket, Bldg. No.BB11, Bay Square, Business Bay, Dubai</v>
          </cell>
          <cell r="K1512"/>
          <cell r="L1512" t="str">
            <v>Life Home Group</v>
          </cell>
        </row>
        <row r="1513">
          <cell r="A1513" t="str">
            <v>Belhoul European Pharmacy - Dubai</v>
          </cell>
          <cell r="B1513" t="str">
            <v>NAS Administration Services</v>
          </cell>
          <cell r="C1513" t="str">
            <v>United Arab Emirates</v>
          </cell>
          <cell r="D1513" t="str">
            <v>Dubai</v>
          </cell>
          <cell r="E1513"/>
          <cell r="F1513" t="str">
            <v>Pharmacy</v>
          </cell>
          <cell r="G1513" t="str">
            <v>DHA-F-0001197</v>
          </cell>
          <cell r="H1513">
            <v>42401</v>
          </cell>
          <cell r="I1513" t="str">
            <v>0097143454000</v>
          </cell>
          <cell r="J1513" t="str">
            <v>1st Floor, Dune Building, 2nd December Street, Al Badaa, Dubai</v>
          </cell>
          <cell r="K1513"/>
          <cell r="L1513" t="str">
            <v>Belhoul European Hospital</v>
          </cell>
        </row>
        <row r="1514">
          <cell r="A1514" t="str">
            <v xml:space="preserve">Beta Pharmacy - Mirdif - Dubai </v>
          </cell>
          <cell r="B1514" t="str">
            <v>NAS Administration Services</v>
          </cell>
          <cell r="C1514" t="str">
            <v>United Arab Emirates</v>
          </cell>
          <cell r="D1514" t="str">
            <v>Dubai</v>
          </cell>
          <cell r="E1514"/>
          <cell r="F1514" t="str">
            <v>Pharmacy</v>
          </cell>
          <cell r="G1514" t="str">
            <v>DHA-F-0047892</v>
          </cell>
          <cell r="H1514">
            <v>40492</v>
          </cell>
          <cell r="I1514" t="str">
            <v>0097142840678</v>
          </cell>
          <cell r="J1514" t="str">
            <v>Mirdriff City Centre 
Dubai 
UAE</v>
          </cell>
          <cell r="K1514"/>
          <cell r="L1514" t="str">
            <v>Aster Group</v>
          </cell>
        </row>
        <row r="1515">
          <cell r="A1515" t="str">
            <v>Better Life Pharmacy - Dubai</v>
          </cell>
          <cell r="B1515" t="str">
            <v>NAS Administration Services</v>
          </cell>
          <cell r="C1515" t="str">
            <v>United Arab Emirates</v>
          </cell>
          <cell r="D1515" t="str">
            <v>Dubai</v>
          </cell>
          <cell r="E1515"/>
          <cell r="F1515" t="str">
            <v>Pharmacy</v>
          </cell>
          <cell r="G1515" t="str">
            <v>DHA-F-0047152</v>
          </cell>
          <cell r="H1515">
            <v>40603</v>
          </cell>
          <cell r="I1515" t="str">
            <v>0097143414626</v>
          </cell>
          <cell r="J1515" t="str">
            <v>AL Quoz</v>
          </cell>
          <cell r="K1515"/>
          <cell r="L1515" t="str">
            <v>Right Health Group</v>
          </cell>
        </row>
        <row r="1516">
          <cell r="A1516" t="str">
            <v>Bin Seray Pharmacy - Dubai</v>
          </cell>
          <cell r="B1516" t="str">
            <v>NAS Administration Services</v>
          </cell>
          <cell r="C1516" t="str">
            <v>United Arab Emirates</v>
          </cell>
          <cell r="D1516" t="str">
            <v>Dubai</v>
          </cell>
          <cell r="E1516"/>
          <cell r="F1516" t="str">
            <v>Pharmacy</v>
          </cell>
          <cell r="G1516" t="str">
            <v>DHA-F-0046507</v>
          </cell>
          <cell r="H1516">
            <v>39912</v>
          </cell>
          <cell r="I1516" t="str">
            <v>0097143355446</v>
          </cell>
          <cell r="J1516" t="str">
            <v>P.O. Box: 71246
Dubai, UAE</v>
          </cell>
          <cell r="K1516"/>
          <cell r="L1516" t="str">
            <v>Life Home Group</v>
          </cell>
        </row>
        <row r="1517">
          <cell r="A1517" t="str">
            <v>Bin Sina 40 - Dubai</v>
          </cell>
          <cell r="B1517" t="str">
            <v>NAS Administration Services</v>
          </cell>
          <cell r="C1517" t="str">
            <v>United Arab Emirates</v>
          </cell>
          <cell r="D1517" t="str">
            <v>Dubai</v>
          </cell>
          <cell r="E1517"/>
          <cell r="F1517" t="str">
            <v>Pharmacy</v>
          </cell>
          <cell r="G1517" t="str">
            <v>DHA-F-0000316</v>
          </cell>
          <cell r="H1517">
            <v>41579</v>
          </cell>
          <cell r="I1517" t="str">
            <v>0097143253410</v>
          </cell>
          <cell r="J1517" t="str">
            <v>Financial Center St.,
Dubai Mall</v>
          </cell>
          <cell r="K1517"/>
          <cell r="L1517" t="str">
            <v>Alphamed Group</v>
          </cell>
        </row>
        <row r="1518">
          <cell r="A1518" t="str">
            <v xml:space="preserve">Bin Sina Emirates Pharmacy  - Dubai </v>
          </cell>
          <cell r="B1518" t="str">
            <v>NAS Administration Services</v>
          </cell>
          <cell r="C1518" t="str">
            <v>United Arab Emirates</v>
          </cell>
          <cell r="D1518" t="str">
            <v>Dubai</v>
          </cell>
          <cell r="E1518"/>
          <cell r="F1518" t="str">
            <v>Pharmacy</v>
          </cell>
          <cell r="G1518" t="str">
            <v>DHA-F-0046980</v>
          </cell>
          <cell r="H1518">
            <v>41579</v>
          </cell>
          <cell r="I1518" t="str">
            <v>0097143410346</v>
          </cell>
          <cell r="J1518" t="str">
            <v>P.O. Box: Sheikh Zayed Road</v>
          </cell>
          <cell r="K1518"/>
          <cell r="L1518" t="str">
            <v>Alphamed Group</v>
          </cell>
        </row>
        <row r="1519">
          <cell r="A1519" t="str">
            <v>Bin Sina Healthcare Pharmacy - Dubai</v>
          </cell>
          <cell r="B1519" t="str">
            <v>NAS Administration Services</v>
          </cell>
          <cell r="C1519" t="str">
            <v>United Arab Emirates</v>
          </cell>
          <cell r="D1519" t="str">
            <v>Dubai</v>
          </cell>
          <cell r="E1519"/>
          <cell r="F1519" t="str">
            <v>Pharmacy</v>
          </cell>
          <cell r="G1519" t="str">
            <v>DHA-F-8833115</v>
          </cell>
          <cell r="H1519">
            <v>41640</v>
          </cell>
          <cell r="I1519" t="str">
            <v>0097144298242</v>
          </cell>
          <cell r="J1519" t="str">
            <v>DHCC</v>
          </cell>
          <cell r="K1519" t="str">
            <v>email id updated</v>
          </cell>
          <cell r="L1519" t="str">
            <v>Alphamed Group</v>
          </cell>
        </row>
        <row r="1520">
          <cell r="A1520" t="str">
            <v>Bin Sina Pharmacy - Dubai</v>
          </cell>
          <cell r="B1520" t="str">
            <v>NAS Administration Services</v>
          </cell>
          <cell r="C1520" t="str">
            <v>United Arab Emirates</v>
          </cell>
          <cell r="D1520" t="str">
            <v>Dubai</v>
          </cell>
          <cell r="E1520"/>
          <cell r="F1520" t="str">
            <v>Pharmacy</v>
          </cell>
          <cell r="G1520" t="str">
            <v>DHA-F-0045815</v>
          </cell>
          <cell r="H1520">
            <v>36892</v>
          </cell>
          <cell r="I1520" t="str">
            <v>0097142221071</v>
          </cell>
          <cell r="J1520" t="str">
            <v>P.O.Box 11245
Dubai, UAE</v>
          </cell>
          <cell r="K1520" t="str">
            <v>email id updated</v>
          </cell>
          <cell r="L1520" t="str">
            <v>Alphamed Group</v>
          </cell>
        </row>
        <row r="1521">
          <cell r="A1521" t="str">
            <v>BinSina 43 (Barsha Boutique) Dubai</v>
          </cell>
          <cell r="B1521" t="str">
            <v>NAS Administration Services</v>
          </cell>
          <cell r="C1521" t="str">
            <v>United Arab Emirates</v>
          </cell>
          <cell r="D1521" t="str">
            <v>Dubai</v>
          </cell>
          <cell r="E1521"/>
          <cell r="F1521" t="str">
            <v>Pharmacy</v>
          </cell>
          <cell r="G1521" t="str">
            <v>DHA-F-0000492</v>
          </cell>
          <cell r="H1521">
            <v>41548</v>
          </cell>
          <cell r="I1521" t="str">
            <v>97143950305</v>
          </cell>
          <cell r="J1521" t="str">
            <v>Al Barsha Boutique Building - Dubai</v>
          </cell>
          <cell r="K1521"/>
          <cell r="L1521" t="str">
            <v>Alphamed Group</v>
          </cell>
        </row>
        <row r="1522">
          <cell r="A1522" t="str">
            <v>Bio Vista Pharmacy LLC - Dubai</v>
          </cell>
          <cell r="B1522" t="str">
            <v>NAS Administration Services</v>
          </cell>
          <cell r="C1522" t="str">
            <v>United Arab Emirates</v>
          </cell>
          <cell r="D1522" t="str">
            <v>Dubai</v>
          </cell>
          <cell r="E1522"/>
          <cell r="F1522" t="str">
            <v>Pharmacy</v>
          </cell>
          <cell r="G1522" t="str">
            <v>DHA-F-0002400</v>
          </cell>
          <cell r="H1522">
            <v>43419</v>
          </cell>
          <cell r="I1522" t="str">
            <v>0097142552575</v>
          </cell>
          <cell r="J1522" t="str">
            <v>Shop No. 2, Sundos al Nahda Building, Dubai</v>
          </cell>
          <cell r="K1522"/>
          <cell r="L1522"/>
        </row>
        <row r="1523">
          <cell r="A1523" t="str">
            <v>Blue Bell International Pharmacy LLC - Dubai</v>
          </cell>
          <cell r="B1523" t="str">
            <v>NAS Administration Services</v>
          </cell>
          <cell r="C1523" t="str">
            <v>United Arab Emirates</v>
          </cell>
          <cell r="D1523" t="str">
            <v>Dubai</v>
          </cell>
          <cell r="E1523"/>
          <cell r="F1523" t="str">
            <v>Pharmacy</v>
          </cell>
          <cell r="G1523" t="str">
            <v>DHA-F-0002052</v>
          </cell>
          <cell r="H1523">
            <v>43327</v>
          </cell>
          <cell r="I1523" t="str">
            <v>0097143231366</v>
          </cell>
          <cell r="J1523" t="str">
            <v>Ground Floor, Al Attar Business Centre, Near ADCB Metro Station, Karama, Dubai</v>
          </cell>
          <cell r="K1523"/>
          <cell r="L1523" t="str">
            <v>The House of St Bhatia</v>
          </cell>
        </row>
        <row r="1524">
          <cell r="A1524" t="str">
            <v>Border Pharmacy (Silicon Oasis) Dubai</v>
          </cell>
          <cell r="B1524" t="str">
            <v>NAS Administration Services</v>
          </cell>
          <cell r="C1524" t="str">
            <v>United Arab Emirates</v>
          </cell>
          <cell r="D1524" t="str">
            <v>Dubai</v>
          </cell>
          <cell r="E1524"/>
          <cell r="F1524" t="str">
            <v>Pharmacy</v>
          </cell>
          <cell r="G1524" t="str">
            <v>DHA-F-0000261</v>
          </cell>
          <cell r="H1524">
            <v>43784</v>
          </cell>
          <cell r="I1524" t="str">
            <v>0097143793516</v>
          </cell>
          <cell r="J1524" t="str">
            <v>Le Slarium Building, Tek Corporation, Nad Hessa Street, Dubai Silicon Oasis, Dubai, UAE</v>
          </cell>
          <cell r="K1524"/>
          <cell r="L1524" t="str">
            <v>GHAZAL AL JABAL &amp; BORDER PHARMACY</v>
          </cell>
        </row>
        <row r="1525">
          <cell r="A1525" t="str">
            <v>Burjeel Al Hayyat Pharmacy (Jebel Ali 1)Dubai</v>
          </cell>
          <cell r="B1525" t="str">
            <v>NAS Administration Services</v>
          </cell>
          <cell r="C1525" t="str">
            <v>United Arab Emirates</v>
          </cell>
          <cell r="D1525" t="str">
            <v>Dubai</v>
          </cell>
          <cell r="E1525"/>
          <cell r="F1525" t="str">
            <v>Pharmacy</v>
          </cell>
          <cell r="G1525" t="str">
            <v>DHA-F-0002353</v>
          </cell>
          <cell r="H1525">
            <v>43800</v>
          </cell>
          <cell r="I1525" t="str">
            <v>0097143519119</v>
          </cell>
          <cell r="J1525" t="str">
            <v>Omran Camp, Hessyan Second Jabel Ali, Dubai</v>
          </cell>
          <cell r="K1525" t="str">
            <v>Removed the registered mobile no.</v>
          </cell>
          <cell r="L1525"/>
        </row>
        <row r="1526">
          <cell r="A1526" t="str">
            <v>Burjeel Hospital for Advanced Surgery Pharmacy</v>
          </cell>
          <cell r="B1526" t="str">
            <v>NAS Administration Services</v>
          </cell>
          <cell r="C1526" t="str">
            <v>United Arab Emirates</v>
          </cell>
          <cell r="D1526" t="str">
            <v>Dubai</v>
          </cell>
          <cell r="E1526" t="str">
            <v>AL QOUZE IND.FIRST</v>
          </cell>
          <cell r="F1526" t="str">
            <v>Pharmacy</v>
          </cell>
          <cell r="G1526" t="str">
            <v>DHA-F-0001283</v>
          </cell>
          <cell r="H1526">
            <v>43358</v>
          </cell>
          <cell r="I1526" t="str">
            <v>0097142700407</v>
          </cell>
          <cell r="J1526" t="str">
            <v>Sheikh Zayed Road, Near Nestle Building , Al Quoz Industrial 1st, Dubai</v>
          </cell>
          <cell r="K1526" t="str">
            <v>provider email ID is updated</v>
          </cell>
          <cell r="L1526" t="str">
            <v>VPS Group</v>
          </cell>
        </row>
        <row r="1527">
          <cell r="A1527" t="str">
            <v>Burjuman Pharmacy LLC - Dubai</v>
          </cell>
          <cell r="B1527" t="str">
            <v>NAS Administration Services</v>
          </cell>
          <cell r="C1527" t="str">
            <v>United Arab Emirates</v>
          </cell>
          <cell r="D1527" t="str">
            <v>Dubai</v>
          </cell>
          <cell r="E1527"/>
          <cell r="F1527" t="str">
            <v>Pharmacy</v>
          </cell>
          <cell r="G1527" t="str">
            <v>DHA-F-0001901</v>
          </cell>
          <cell r="H1527">
            <v>43282</v>
          </cell>
          <cell r="I1527" t="str">
            <v>0097145610000</v>
          </cell>
          <cell r="J1527" t="str">
            <v xml:space="preserve">Ground Floor, Khalid Bin Al Walid Street, Inside Burjuman Center, Bur Dubai, DUBAI </v>
          </cell>
          <cell r="K1527"/>
          <cell r="L1527" t="str">
            <v>Life Home Group</v>
          </cell>
        </row>
        <row r="1528">
          <cell r="A1528" t="str">
            <v>C C S Life Pharmacy - Dubai</v>
          </cell>
          <cell r="B1528" t="str">
            <v>NAS Administration Services</v>
          </cell>
          <cell r="C1528" t="str">
            <v>United Arab Emirates</v>
          </cell>
          <cell r="D1528" t="str">
            <v>Dubai</v>
          </cell>
          <cell r="E1528"/>
          <cell r="F1528" t="str">
            <v>Pharmacy</v>
          </cell>
          <cell r="G1528" t="str">
            <v>DHA-F-0002515</v>
          </cell>
          <cell r="H1528">
            <v>43480</v>
          </cell>
          <cell r="I1528" t="str">
            <v>0097145610000</v>
          </cell>
          <cell r="J1528" t="str">
            <v>Unit No. 2, Ground Floor, Shindagha City Centre, Bur, Dubai</v>
          </cell>
          <cell r="K1528"/>
          <cell r="L1528" t="str">
            <v>Life Home Group</v>
          </cell>
        </row>
        <row r="1529">
          <cell r="A1529" t="str">
            <v>CENTRAL UNITED PHARMACY (DEIRA) DUBAI</v>
          </cell>
          <cell r="B1529" t="str">
            <v>NAS Administration Services</v>
          </cell>
          <cell r="C1529" t="str">
            <v>United Arab Emirates</v>
          </cell>
          <cell r="D1529" t="str">
            <v>Dubai</v>
          </cell>
          <cell r="E1529"/>
          <cell r="F1529" t="str">
            <v>Pharmacy</v>
          </cell>
          <cell r="G1529" t="str">
            <v>DHA-F-0047833</v>
          </cell>
          <cell r="H1529">
            <v>44819</v>
          </cell>
          <cell r="I1529" t="str">
            <v>97145610000</v>
          </cell>
          <cell r="J1529" t="str">
            <v>SHOP NO: 001, MIRDIF CITY CENTER, DEIRA</v>
          </cell>
          <cell r="K1529"/>
          <cell r="L1529" t="str">
            <v>Life Home Group</v>
          </cell>
        </row>
        <row r="1530">
          <cell r="A1530" t="str">
            <v>Canadian Specialist Hospital Pharmacy - Dubai</v>
          </cell>
          <cell r="B1530" t="str">
            <v>NAS Administration Services</v>
          </cell>
          <cell r="C1530" t="str">
            <v>United Arab Emirates</v>
          </cell>
          <cell r="D1530" t="str">
            <v>Dubai</v>
          </cell>
          <cell r="E1530"/>
          <cell r="F1530" t="str">
            <v>Pharmacy</v>
          </cell>
          <cell r="G1530" t="str">
            <v>DHA-F-0001368</v>
          </cell>
          <cell r="H1530">
            <v>42217</v>
          </cell>
          <cell r="I1530" t="str">
            <v>0097147072222</v>
          </cell>
          <cell r="J1530" t="str">
            <v>Abu Hail, Deira, Dubai (In-Patient Pharmacy)</v>
          </cell>
          <cell r="K1530"/>
          <cell r="L1530" t="str">
            <v>Canadian Specialist Hospital</v>
          </cell>
        </row>
        <row r="1531">
          <cell r="A1531" t="str">
            <v>Care &amp; Cure Pharmacy - Dubai</v>
          </cell>
          <cell r="B1531" t="str">
            <v>NAS Administration Services</v>
          </cell>
          <cell r="C1531" t="str">
            <v>United Arab Emirates</v>
          </cell>
          <cell r="D1531" t="str">
            <v>Dubai</v>
          </cell>
          <cell r="E1531"/>
          <cell r="F1531" t="str">
            <v>Pharmacy</v>
          </cell>
          <cell r="G1531" t="str">
            <v>DHA-F-0047979</v>
          </cell>
          <cell r="H1531">
            <v>41821</v>
          </cell>
          <cell r="I1531" t="str">
            <v>0097144390384</v>
          </cell>
          <cell r="J1531" t="str">
            <v>Discovery Gardens
P.O. Box: 22958</v>
          </cell>
          <cell r="K1531"/>
          <cell r="L1531" t="str">
            <v>Viva Pharmacy Group</v>
          </cell>
        </row>
        <row r="1532">
          <cell r="A1532" t="str">
            <v>Care Mark Pharmacy (Silicon Oasis) Dubai</v>
          </cell>
          <cell r="B1532" t="str">
            <v>NAS Administration Services</v>
          </cell>
          <cell r="C1532" t="str">
            <v>United Arab Emirates</v>
          </cell>
          <cell r="D1532" t="str">
            <v>Dubai</v>
          </cell>
          <cell r="E1532"/>
          <cell r="F1532" t="str">
            <v>Pharmacy</v>
          </cell>
          <cell r="G1532" t="str">
            <v>DHA-F-5253659</v>
          </cell>
          <cell r="H1532">
            <v>43770</v>
          </cell>
          <cell r="I1532" t="str">
            <v>0097143310044</v>
          </cell>
          <cell r="J1532" t="str">
            <v>Dubai Silicon Oasis, Bin Ghatti Vista, Shop no. 2, Dubai, UAE</v>
          </cell>
          <cell r="K1532"/>
          <cell r="L1532"/>
        </row>
        <row r="1533">
          <cell r="A1533" t="str">
            <v>Care Well Pharmacy - Dubai</v>
          </cell>
          <cell r="B1533" t="str">
            <v>NAS Administration Services</v>
          </cell>
          <cell r="C1533" t="str">
            <v>United Arab Emirates</v>
          </cell>
          <cell r="D1533" t="str">
            <v>Dubai</v>
          </cell>
          <cell r="E1533"/>
          <cell r="F1533" t="str">
            <v>Pharmacy</v>
          </cell>
          <cell r="G1533" t="str">
            <v>DHA-F-0047783</v>
          </cell>
          <cell r="H1533">
            <v>42109</v>
          </cell>
          <cell r="I1533" t="str">
            <v>0097143419008</v>
          </cell>
          <cell r="J1533" t="str">
            <v>Al Qouz Mall, Shop No 20, Al Qouz Ind. 3, Dubai</v>
          </cell>
          <cell r="K1533"/>
          <cell r="L1533"/>
        </row>
        <row r="1534">
          <cell r="A1534" t="str">
            <v>Cedars Jebel Ali International Hospital Pharmacy - Dubai</v>
          </cell>
          <cell r="B1534" t="str">
            <v>NAS Administration Services</v>
          </cell>
          <cell r="C1534" t="str">
            <v>United Arab Emirates</v>
          </cell>
          <cell r="D1534" t="str">
            <v>Dubai</v>
          </cell>
          <cell r="E1534"/>
          <cell r="F1534" t="str">
            <v>Pharmacy</v>
          </cell>
          <cell r="G1534" t="str">
            <v>DHA-F-0001551</v>
          </cell>
          <cell r="H1534">
            <v>42415</v>
          </cell>
          <cell r="I1534" t="str">
            <v>0097148814662</v>
          </cell>
          <cell r="J1534" t="str">
            <v>Dubal Road Near Jebel Ali Free Zone Gate #2, Jebel Ali Dubai</v>
          </cell>
          <cell r="K1534"/>
          <cell r="L1534" t="str">
            <v>Aster Group</v>
          </cell>
        </row>
        <row r="1535">
          <cell r="A1535" t="str">
            <v>Central Market Pharmacy - Dubai</v>
          </cell>
          <cell r="B1535" t="str">
            <v>NAS Administration Services</v>
          </cell>
          <cell r="C1535" t="str">
            <v>United Arab Emirates</v>
          </cell>
          <cell r="D1535" t="str">
            <v>Dubai</v>
          </cell>
          <cell r="E1535"/>
          <cell r="F1535" t="str">
            <v>Pharmacy</v>
          </cell>
          <cell r="G1535" t="str">
            <v>DHA-F-0045788</v>
          </cell>
          <cell r="H1535">
            <v>41640</v>
          </cell>
          <cell r="I1535" t="str">
            <v>0097142613451</v>
          </cell>
          <cell r="J1535" t="str">
            <v>Near to DAFZA metro station, Al Qusais,Dubai
P.O. Box : 50585</v>
          </cell>
          <cell r="K1535"/>
          <cell r="L1535" t="str">
            <v>Aster Group</v>
          </cell>
        </row>
        <row r="1536">
          <cell r="A1536" t="str">
            <v>City Hospital Pharmacy- Dubai</v>
          </cell>
          <cell r="B1536" t="str">
            <v>NAS Administration Services</v>
          </cell>
          <cell r="C1536" t="str">
            <v>United Arab Emirates</v>
          </cell>
          <cell r="D1536" t="str">
            <v>Dubai</v>
          </cell>
          <cell r="E1536"/>
          <cell r="F1536" t="str">
            <v>Pharmacy</v>
          </cell>
          <cell r="G1536" t="str">
            <v>DHA-F-8875911</v>
          </cell>
          <cell r="H1536">
            <v>41821</v>
          </cell>
          <cell r="I1536" t="str">
            <v>0097144359999</v>
          </cell>
          <cell r="J1536" t="str">
            <v>Dubai Health Care City
P.O. Box: 505004</v>
          </cell>
          <cell r="K1536" t="str">
            <v>PHARMACY LINKED TO HOSPITAL</v>
          </cell>
          <cell r="L1536" t="str">
            <v>Mediclinic Group - Dubai</v>
          </cell>
        </row>
        <row r="1537">
          <cell r="A1537" t="str">
            <v>City Land Life Pharmacy (Wadi Al Safa 4) Dubai</v>
          </cell>
          <cell r="B1537" t="str">
            <v>NAS Administration Services</v>
          </cell>
          <cell r="C1537" t="str">
            <v>United Arab Emirates</v>
          </cell>
          <cell r="D1537" t="str">
            <v>Dubai</v>
          </cell>
          <cell r="E1537"/>
          <cell r="F1537" t="str">
            <v>Pharmacy</v>
          </cell>
          <cell r="G1537" t="str">
            <v>DHA-F-1471599</v>
          </cell>
          <cell r="H1537">
            <v>43617</v>
          </cell>
          <cell r="I1537" t="str">
            <v>0097145610000</v>
          </cell>
          <cell r="J1537" t="str">
            <v>Unit No. 260, City Land The Mall, Wadi Al Safa, Dubai, UAE</v>
          </cell>
          <cell r="K1537"/>
          <cell r="L1537" t="str">
            <v>Life Home Group</v>
          </cell>
        </row>
        <row r="1538">
          <cell r="A1538" t="str">
            <v xml:space="preserve">City Life Pharmacy - Dxb </v>
          </cell>
          <cell r="B1538" t="str">
            <v>NAS Administration Services</v>
          </cell>
          <cell r="C1538" t="str">
            <v>United Arab Emirates</v>
          </cell>
          <cell r="D1538" t="str">
            <v>Dubai</v>
          </cell>
          <cell r="E1538"/>
          <cell r="F1538" t="str">
            <v>Pharmacy</v>
          </cell>
          <cell r="G1538" t="str">
            <v>DHA-F-0001549</v>
          </cell>
          <cell r="H1538">
            <v>42461</v>
          </cell>
          <cell r="I1538" t="str">
            <v>0097143410072</v>
          </cell>
          <cell r="J1538" t="str">
            <v xml:space="preserve">Shop #2, City Tower 1, Near to crown Plaza,Sheikh Zayed Road, Dubai
</v>
          </cell>
          <cell r="K1538"/>
          <cell r="L1538" t="str">
            <v>Life Home Group</v>
          </cell>
        </row>
        <row r="1539">
          <cell r="A1539" t="str">
            <v>City Pharmacy - Dubai</v>
          </cell>
          <cell r="B1539" t="str">
            <v>NAS Administration Services</v>
          </cell>
          <cell r="C1539" t="str">
            <v>United Arab Emirates</v>
          </cell>
          <cell r="D1539" t="str">
            <v>Dubai</v>
          </cell>
          <cell r="E1539"/>
          <cell r="F1539" t="str">
            <v>Pharmacy</v>
          </cell>
          <cell r="G1539" t="str">
            <v>DHA-F-0045787</v>
          </cell>
          <cell r="H1539">
            <v>41334</v>
          </cell>
          <cell r="I1539" t="str">
            <v>0097142240566</v>
          </cell>
          <cell r="J1539" t="str">
            <v xml:space="preserve">Showroom, Dubai PO Box: 24831
</v>
          </cell>
          <cell r="K1539"/>
          <cell r="L1539" t="str">
            <v>City Pharmacy Group</v>
          </cell>
        </row>
        <row r="1540">
          <cell r="A1540" t="str">
            <v>City Relief Pharmacy (Deira) Dubai</v>
          </cell>
          <cell r="B1540" t="str">
            <v>NAS Administration Services</v>
          </cell>
          <cell r="C1540" t="str">
            <v>United Arab Emirates</v>
          </cell>
          <cell r="D1540" t="str">
            <v>Dubai</v>
          </cell>
          <cell r="E1540"/>
          <cell r="F1540" t="str">
            <v>Pharmacy</v>
          </cell>
          <cell r="G1540" t="str">
            <v>DHA-F-0001681</v>
          </cell>
          <cell r="H1540">
            <v>43661</v>
          </cell>
          <cell r="I1540" t="str">
            <v>0097142242951</v>
          </cell>
          <cell r="J1540" t="str">
            <v>Sheikh Hashir Buidling, Shop No. 9, Opposite Khalid Masjid Naif Road, Deira, Dubai</v>
          </cell>
          <cell r="K1540"/>
          <cell r="L1540" t="str">
            <v>Ali Medical Centre</v>
          </cell>
        </row>
        <row r="1541">
          <cell r="A1541" t="str">
            <v>Co-Operative Pharmacy - DXB</v>
          </cell>
          <cell r="B1541" t="str">
            <v>NAS Administration Services</v>
          </cell>
          <cell r="C1541" t="str">
            <v>United Arab Emirates</v>
          </cell>
          <cell r="D1541" t="str">
            <v>Dubai</v>
          </cell>
          <cell r="E1541"/>
          <cell r="F1541" t="str">
            <v>Pharmacy</v>
          </cell>
          <cell r="G1541" t="str">
            <v>DHA-F-0045795</v>
          </cell>
          <cell r="H1541">
            <v>39912</v>
          </cell>
          <cell r="I1541" t="str">
            <v>0097142269283</v>
          </cell>
          <cell r="J1541" t="str">
            <v>P.O. Box: 71246
Dubai, UAE</v>
          </cell>
          <cell r="K1541"/>
          <cell r="L1541" t="str">
            <v>Life Home Group</v>
          </cell>
        </row>
        <row r="1542">
          <cell r="A1542" t="str">
            <v>Country Pharmacy -  Dubai</v>
          </cell>
          <cell r="B1542" t="str">
            <v>NAS Administration Services</v>
          </cell>
          <cell r="C1542" t="str">
            <v>United Arab Emirates</v>
          </cell>
          <cell r="D1542" t="str">
            <v>Dubai</v>
          </cell>
          <cell r="E1542"/>
          <cell r="F1542" t="str">
            <v>Pharmacy</v>
          </cell>
          <cell r="G1542" t="str">
            <v>DHA-F-0045797</v>
          </cell>
          <cell r="H1542">
            <v>41671</v>
          </cell>
          <cell r="I1542" t="str">
            <v>0097143536689</v>
          </cell>
          <cell r="J1542" t="str">
            <v xml:space="preserve">Al Fahidi, Shaikha Latifa, P.O Box: 11476 </v>
          </cell>
          <cell r="K1542"/>
          <cell r="L1542" t="str">
            <v>NEW COUNTRY HEALTHCARE GROUP</v>
          </cell>
        </row>
        <row r="1543">
          <cell r="A1543" t="str">
            <v>Creek Life Pharmacy (Br. of Life Pharmacy) - Dubai Creek Residence - Dubai</v>
          </cell>
          <cell r="B1543" t="str">
            <v>NAS Administration Services</v>
          </cell>
          <cell r="C1543" t="str">
            <v>United Arab Emirates</v>
          </cell>
          <cell r="D1543" t="str">
            <v>Dubai</v>
          </cell>
          <cell r="E1543"/>
          <cell r="F1543" t="str">
            <v>Pharmacy</v>
          </cell>
          <cell r="G1543" t="str">
            <v>DHA-F-7178796</v>
          </cell>
          <cell r="H1543">
            <v>43770</v>
          </cell>
          <cell r="I1543" t="str">
            <v>009714561000</v>
          </cell>
          <cell r="J1543" t="str">
            <v>Unit No. DCA A01 - GFR 04 , Ground Floor, Dubai Creek Residence, Dubai</v>
          </cell>
          <cell r="K1543"/>
          <cell r="L1543" t="str">
            <v>Life Home Group</v>
          </cell>
        </row>
        <row r="1544">
          <cell r="A1544" t="str">
            <v>DR ABDULLA S PHARMACY (AMMAN ST) DUBAI</v>
          </cell>
          <cell r="B1544" t="str">
            <v>NAS Administration Services</v>
          </cell>
          <cell r="C1544" t="str">
            <v>United Arab Emirates</v>
          </cell>
          <cell r="D1544" t="str">
            <v>Dubai</v>
          </cell>
          <cell r="E1544"/>
          <cell r="F1544" t="str">
            <v>Pharmacy</v>
          </cell>
          <cell r="G1544" t="str">
            <v>DHA-F-7972780</v>
          </cell>
          <cell r="H1544">
            <v>44774</v>
          </cell>
          <cell r="I1544" t="str">
            <v>97142388778</v>
          </cell>
          <cell r="J1544" t="str">
            <v>MONA RESIDENCE BUILDING, AMMAN STREET, DUBAI</v>
          </cell>
          <cell r="K1544"/>
          <cell r="L1544" t="str">
            <v>DR ABDULLA S CLINIC</v>
          </cell>
        </row>
        <row r="1545">
          <cell r="A1545" t="str">
            <v>Dania Pharmacy (Hor Al Anz) Dubai</v>
          </cell>
          <cell r="B1545" t="str">
            <v>NAS Administration Services</v>
          </cell>
          <cell r="C1545" t="str">
            <v>United Arab Emirates</v>
          </cell>
          <cell r="D1545" t="str">
            <v>Dubai</v>
          </cell>
          <cell r="E1545"/>
          <cell r="F1545" t="str">
            <v>Pharmacy</v>
          </cell>
          <cell r="G1545" t="str">
            <v>DHA-F-0047017</v>
          </cell>
          <cell r="H1545">
            <v>43891</v>
          </cell>
          <cell r="I1545" t="str">
            <v>009742528266</v>
          </cell>
          <cell r="J1545" t="str">
            <v>Block No. 1, Plot No. 533.0, Makani No. 31868 96344, Nasser Ahmad Nasser Lootah Building, Hor Al Anz, Dubai</v>
          </cell>
          <cell r="K1545"/>
          <cell r="L1545"/>
        </row>
        <row r="1546">
          <cell r="A1546" t="str">
            <v>Dar Al Naseem Pharmacy (Muhaisnah 4) Dubai</v>
          </cell>
          <cell r="B1546" t="str">
            <v>NAS Administration Services</v>
          </cell>
          <cell r="C1546" t="str">
            <v>United Arab Emirates</v>
          </cell>
          <cell r="D1546" t="str">
            <v>Dubai</v>
          </cell>
          <cell r="E1546"/>
          <cell r="F1546" t="str">
            <v>Pharmacy</v>
          </cell>
          <cell r="G1546" t="str">
            <v>DHA-F-0047446</v>
          </cell>
          <cell r="H1546">
            <v>43845</v>
          </cell>
          <cell r="I1546" t="str">
            <v>0097142576266</v>
          </cell>
          <cell r="J1546" t="str">
            <v>Muhaisnah Plaza Building, Beirut Street, Muhaisnah 4, Dubai</v>
          </cell>
          <cell r="K1546"/>
          <cell r="L1546" t="str">
            <v>Faith Pharmacy Group</v>
          </cell>
        </row>
        <row r="1547">
          <cell r="A1547" t="str">
            <v>Dar Al Noor Pharmacy LLC - Dubai</v>
          </cell>
          <cell r="B1547" t="str">
            <v>NAS Administration Services</v>
          </cell>
          <cell r="C1547" t="str">
            <v>United Arab Emirates</v>
          </cell>
          <cell r="D1547" t="str">
            <v>Dubai</v>
          </cell>
          <cell r="E1547"/>
          <cell r="F1547" t="str">
            <v>Pharmacy</v>
          </cell>
          <cell r="G1547" t="str">
            <v>DHA-F-0002296</v>
          </cell>
          <cell r="H1547">
            <v>43296</v>
          </cell>
          <cell r="I1547" t="str">
            <v>0097142322080</v>
          </cell>
          <cell r="J1547" t="str">
            <v>Shaiban Building, Shop # 1-2, Naif Road, Deira, Dubai</v>
          </cell>
          <cell r="K1547"/>
          <cell r="L1547" t="str">
            <v>Novo Healthcare</v>
          </cell>
        </row>
        <row r="1548">
          <cell r="A1548" t="str">
            <v xml:space="preserve">Deira Life Pharmacy - Dubai </v>
          </cell>
          <cell r="B1548" t="str">
            <v>NAS Administration Services</v>
          </cell>
          <cell r="C1548" t="str">
            <v>United Arab Emirates</v>
          </cell>
          <cell r="D1548" t="str">
            <v>Dubai</v>
          </cell>
          <cell r="E1548"/>
          <cell r="F1548" t="str">
            <v>Pharmacy</v>
          </cell>
          <cell r="G1548" t="str">
            <v>DHA-F-0001665</v>
          </cell>
          <cell r="H1548">
            <v>42583</v>
          </cell>
          <cell r="I1548" t="str">
            <v>0097142380116</v>
          </cell>
          <cell r="J1548" t="str">
            <v xml:space="preserve">Shop#2,State 1 building, Abubaker Al Siddique Road,  Rigga, Dubai. email: insurance@life-me.com 
</v>
          </cell>
          <cell r="K1548"/>
          <cell r="L1548" t="str">
            <v>Life Home Group</v>
          </cell>
        </row>
        <row r="1549">
          <cell r="A1549" t="str">
            <v>Diamond 3 Pharmacy - Dubai</v>
          </cell>
          <cell r="B1549" t="str">
            <v>NAS Administration Services</v>
          </cell>
          <cell r="C1549" t="str">
            <v>United Arab Emirates</v>
          </cell>
          <cell r="D1549" t="str">
            <v>Dubai</v>
          </cell>
          <cell r="E1549"/>
          <cell r="F1549" t="str">
            <v>Pharmacy</v>
          </cell>
          <cell r="G1549" t="str">
            <v>DHA-F-0000293</v>
          </cell>
          <cell r="H1549">
            <v>42461</v>
          </cell>
          <cell r="I1549" t="str">
            <v>0097144537217</v>
          </cell>
          <cell r="J1549" t="str">
            <v xml:space="preserve">Near to Marina Metro Station Dubai Marina
</v>
          </cell>
          <cell r="K1549"/>
          <cell r="L1549" t="str">
            <v>Life Home Group</v>
          </cell>
        </row>
        <row r="1550">
          <cell r="A1550" t="str">
            <v>Docib Pharmacy - Dubai</v>
          </cell>
          <cell r="B1550" t="str">
            <v>NAS Administration Services</v>
          </cell>
          <cell r="C1550" t="str">
            <v>United Arab Emirates</v>
          </cell>
          <cell r="D1550" t="str">
            <v>Dubai</v>
          </cell>
          <cell r="E1550"/>
          <cell r="F1550" t="str">
            <v>Pharmacy</v>
          </cell>
          <cell r="G1550" t="str">
            <v>DHA-F-0001135</v>
          </cell>
          <cell r="H1550">
            <v>42353</v>
          </cell>
          <cell r="I1550" t="str">
            <v>0097143962270</v>
          </cell>
          <cell r="J1550" t="str">
            <v>Desert Home Building, Oud Metha, Dubai Near Shk Rashid Hospital</v>
          </cell>
          <cell r="K1550"/>
          <cell r="L1550" t="str">
            <v>Docib Healthcare</v>
          </cell>
        </row>
        <row r="1551">
          <cell r="A1551" t="str">
            <v>Doha Pharmacy - Dubai</v>
          </cell>
          <cell r="B1551" t="str">
            <v>NAS Administration Services</v>
          </cell>
          <cell r="C1551" t="str">
            <v>United Arab Emirates</v>
          </cell>
          <cell r="D1551" t="str">
            <v>Dubai</v>
          </cell>
          <cell r="E1551"/>
          <cell r="F1551" t="str">
            <v>Pharmacy</v>
          </cell>
          <cell r="G1551" t="str">
            <v>DHA-F-0046272</v>
          </cell>
          <cell r="H1551">
            <v>37622</v>
          </cell>
          <cell r="I1551" t="str">
            <v>0097143430603</v>
          </cell>
          <cell r="J1551" t="str">
            <v>Al Attar Tower
Sheikh Zayed Road
P.O.Box: 71246
Dubai, UAE</v>
          </cell>
          <cell r="K1551"/>
          <cell r="L1551" t="str">
            <v>Life Home Group</v>
          </cell>
        </row>
        <row r="1552">
          <cell r="A1552" t="str">
            <v>Dr. Joseph Polyclinic Community (Out Patient) Pharmacy - Dubai</v>
          </cell>
          <cell r="B1552" t="str">
            <v>NAS Administration Services</v>
          </cell>
          <cell r="C1552" t="str">
            <v>United Arab Emirates</v>
          </cell>
          <cell r="D1552" t="str">
            <v>Dubai</v>
          </cell>
          <cell r="E1552" t="str">
            <v>AL KARAMA</v>
          </cell>
          <cell r="F1552" t="str">
            <v>Pharmacy</v>
          </cell>
          <cell r="G1552" t="str">
            <v>DHA-F-0792245</v>
          </cell>
          <cell r="H1552">
            <v>43831</v>
          </cell>
          <cell r="I1552" t="str">
            <v>0097143541663</v>
          </cell>
          <cell r="J1552" t="str">
            <v>Al Jaber Bldg. Next to Al Kifaf Apartments, Near Sunrise Supermarket, Karama, Dubai</v>
          </cell>
          <cell r="K1552" t="str">
            <v>facility license updated</v>
          </cell>
          <cell r="L1552" t="str">
            <v>GHI</v>
          </cell>
        </row>
        <row r="1553">
          <cell r="A1553" t="str">
            <v>Dr. Rami Hamed Center Internal Pharmacy</v>
          </cell>
          <cell r="B1553" t="str">
            <v>NAS Administration Services</v>
          </cell>
          <cell r="C1553" t="str">
            <v>United Arab Emirates</v>
          </cell>
          <cell r="D1553" t="str">
            <v>Dubai</v>
          </cell>
          <cell r="E1553"/>
          <cell r="F1553" t="str">
            <v>Pharmacy</v>
          </cell>
          <cell r="G1553" t="str">
            <v>DHA-F-8981778</v>
          </cell>
          <cell r="H1553">
            <v>42226</v>
          </cell>
          <cell r="I1553" t="str">
            <v>0097142798200</v>
          </cell>
          <cell r="J1553" t="str">
            <v>Ground &amp; 5th Floor, Building No. 52 (Al Biruni), Dubai Healthcare City, Dubai</v>
          </cell>
          <cell r="K1553"/>
          <cell r="L1553"/>
        </row>
        <row r="1554">
          <cell r="A1554" t="str">
            <v xml:space="preserve">Dragon Mart Pharmacy - Dubai </v>
          </cell>
          <cell r="B1554" t="str">
            <v>NAS Administration Services</v>
          </cell>
          <cell r="C1554" t="str">
            <v>United Arab Emirates</v>
          </cell>
          <cell r="D1554" t="str">
            <v>Dubai</v>
          </cell>
          <cell r="E1554"/>
          <cell r="F1554" t="str">
            <v>Pharmacy</v>
          </cell>
          <cell r="G1554" t="str">
            <v>DHA-F-0047374</v>
          </cell>
          <cell r="H1554">
            <v>39035</v>
          </cell>
          <cell r="I1554" t="str">
            <v>0097143334133</v>
          </cell>
          <cell r="J1554" t="str">
            <v xml:space="preserve">Dragon Mart Main Entrance
</v>
          </cell>
          <cell r="K1554"/>
          <cell r="L1554" t="str">
            <v>Aster Group</v>
          </cell>
        </row>
        <row r="1555">
          <cell r="A1555" t="str">
            <v>Dragon Pharmacy - Dubai</v>
          </cell>
          <cell r="B1555" t="str">
            <v>NAS Administration Services</v>
          </cell>
          <cell r="C1555" t="str">
            <v>United Arab Emirates</v>
          </cell>
          <cell r="D1555" t="str">
            <v>Dubai</v>
          </cell>
          <cell r="E1555"/>
          <cell r="F1555" t="str">
            <v>Pharmacy</v>
          </cell>
          <cell r="G1555" t="str">
            <v>DHA-F-0047377</v>
          </cell>
          <cell r="H1555">
            <v>39035</v>
          </cell>
          <cell r="I1555" t="str">
            <v>0097143687409</v>
          </cell>
          <cell r="J1555" t="str">
            <v xml:space="preserve">Dragon mart , BAN 05&amp; 06
</v>
          </cell>
          <cell r="K1555"/>
          <cell r="L1555" t="str">
            <v>Aster Group</v>
          </cell>
        </row>
        <row r="1556">
          <cell r="A1556" t="str">
            <v>Dream Pharmacy - Dubai</v>
          </cell>
          <cell r="B1556" t="str">
            <v>NAS Administration Services</v>
          </cell>
          <cell r="C1556" t="str">
            <v>United Arab Emirates</v>
          </cell>
          <cell r="D1556" t="str">
            <v>Dubai</v>
          </cell>
          <cell r="E1556"/>
          <cell r="F1556" t="str">
            <v>Pharmacy</v>
          </cell>
          <cell r="G1556" t="str">
            <v>DHA-F-0047778</v>
          </cell>
          <cell r="H1556">
            <v>42461</v>
          </cell>
          <cell r="I1556" t="str">
            <v>0097144227844</v>
          </cell>
          <cell r="J1556" t="str">
            <v xml:space="preserve">Dream Tower Al Maya Supermarket , Marina
</v>
          </cell>
          <cell r="K1556"/>
          <cell r="L1556" t="str">
            <v>Life Home Group</v>
          </cell>
        </row>
        <row r="1557">
          <cell r="A1557" t="str">
            <v>Dubai Life Pharmacy - Dubai</v>
          </cell>
          <cell r="B1557" t="str">
            <v>NAS Administration Services</v>
          </cell>
          <cell r="C1557" t="str">
            <v>United Arab Emirates</v>
          </cell>
          <cell r="D1557" t="str">
            <v>Dubai</v>
          </cell>
          <cell r="E1557"/>
          <cell r="F1557" t="str">
            <v>Pharmacy</v>
          </cell>
          <cell r="G1557" t="str">
            <v>DHA-F-0046886</v>
          </cell>
          <cell r="H1557">
            <v>39912</v>
          </cell>
          <cell r="I1557" t="str">
            <v>0097143291162</v>
          </cell>
          <cell r="J1557" t="str">
            <v>P.O. Box: 71246
Dubai, UAE</v>
          </cell>
          <cell r="K1557"/>
          <cell r="L1557" t="str">
            <v>Life Home Group</v>
          </cell>
        </row>
        <row r="1558">
          <cell r="A1558" t="str">
            <v>Dubal Pharmacy (Aster) - Dubai</v>
          </cell>
          <cell r="B1558" t="str">
            <v>NAS Administration Services</v>
          </cell>
          <cell r="C1558" t="str">
            <v>United Arab Emirates</v>
          </cell>
          <cell r="D1558" t="str">
            <v>Dubai</v>
          </cell>
          <cell r="E1558"/>
          <cell r="F1558" t="str">
            <v>Pharmacy</v>
          </cell>
          <cell r="G1558" t="str">
            <v>DHA-F-0001167</v>
          </cell>
          <cell r="H1558">
            <v>40909</v>
          </cell>
          <cell r="I1558" t="str">
            <v>0097148022684</v>
          </cell>
          <cell r="J1558" t="str">
            <v>Dubai, UAE</v>
          </cell>
          <cell r="K1558"/>
          <cell r="L1558" t="str">
            <v>Aster Group</v>
          </cell>
        </row>
        <row r="1559">
          <cell r="A1559" t="str">
            <v>Dulsco Pharmacy (Br of Dulsco LLC) - Dubai</v>
          </cell>
          <cell r="B1559" t="str">
            <v>NAS Administration Services</v>
          </cell>
          <cell r="C1559" t="str">
            <v>United Arab Emirates</v>
          </cell>
          <cell r="D1559" t="str">
            <v>Dubai</v>
          </cell>
          <cell r="E1559"/>
          <cell r="F1559" t="str">
            <v>Pharmacy</v>
          </cell>
          <cell r="G1559" t="str">
            <v>DHA-F-0002218</v>
          </cell>
          <cell r="H1559">
            <v>43235</v>
          </cell>
          <cell r="I1559" t="str">
            <v>0097143232442</v>
          </cell>
          <cell r="J1559" t="str">
            <v>Dulsco Village, Al Quoz Industrial Area 4, Dubai, UAE</v>
          </cell>
          <cell r="K1559"/>
          <cell r="L1559" t="str">
            <v>DULSCO</v>
          </cell>
        </row>
        <row r="1560">
          <cell r="A1560" t="str">
            <v>Dulsco Pharmacy - Dubai</v>
          </cell>
          <cell r="B1560" t="str">
            <v>NAS Administration Services</v>
          </cell>
          <cell r="C1560" t="str">
            <v>United Arab Emirates</v>
          </cell>
          <cell r="D1560" t="str">
            <v>Dubai</v>
          </cell>
          <cell r="E1560"/>
          <cell r="F1560" t="str">
            <v>Pharmacy</v>
          </cell>
          <cell r="G1560" t="str">
            <v>DHA-F-0001644</v>
          </cell>
          <cell r="H1560">
            <v>42856</v>
          </cell>
          <cell r="I1560" t="str">
            <v>00097144216584</v>
          </cell>
          <cell r="J1560" t="str">
            <v>Sheikh Mohammed Bin Zayed Road, Labor Village 1, Industrial City, Dubai email: clinic@duslco.ae</v>
          </cell>
          <cell r="K1560"/>
          <cell r="L1560" t="str">
            <v>DULSCO</v>
          </cell>
        </row>
        <row r="1561">
          <cell r="A1561" t="str">
            <v>East Hill Pharmacy - Dubai</v>
          </cell>
          <cell r="B1561" t="str">
            <v>NAS Administration Services</v>
          </cell>
          <cell r="C1561" t="str">
            <v>United Arab Emirates</v>
          </cell>
          <cell r="D1561" t="str">
            <v>Dubai</v>
          </cell>
          <cell r="E1561"/>
          <cell r="F1561" t="str">
            <v>Pharmacy</v>
          </cell>
          <cell r="G1561" t="str">
            <v>DHA-F-0000593</v>
          </cell>
          <cell r="H1561">
            <v>42095</v>
          </cell>
          <cell r="I1561" t="str">
            <v>0097148877752</v>
          </cell>
          <cell r="J1561" t="str">
            <v>Awqaf Building, Ground Floor Shop 1, Parco Area_x000D_
Jebel Ali Industrial Area 2</v>
          </cell>
          <cell r="K1561"/>
          <cell r="L1561" t="str">
            <v>Dr. Ismail Medical Centre</v>
          </cell>
        </row>
        <row r="1562">
          <cell r="A1562" t="str">
            <v xml:space="preserve">Elaj Pharmacy - Dubai </v>
          </cell>
          <cell r="B1562" t="str">
            <v>NAS Administration Services</v>
          </cell>
          <cell r="C1562" t="str">
            <v>United Arab Emirates</v>
          </cell>
          <cell r="D1562" t="str">
            <v>Dubai</v>
          </cell>
          <cell r="E1562"/>
          <cell r="F1562" t="str">
            <v>Pharmacy</v>
          </cell>
          <cell r="G1562" t="str">
            <v>DHA-F-0046413</v>
          </cell>
          <cell r="H1562">
            <v>39912</v>
          </cell>
          <cell r="I1562" t="str">
            <v>0097142683377</v>
          </cell>
          <cell r="J1562" t="str">
            <v>P.O. Box: 71246
Dubai, UAE</v>
          </cell>
          <cell r="K1562"/>
          <cell r="L1562" t="str">
            <v>Life Home Group</v>
          </cell>
        </row>
        <row r="1563">
          <cell r="A1563" t="str">
            <v>Emirates Hospital Day Surgery and Medical Center LLC- In House Pharmacy</v>
          </cell>
          <cell r="B1563" t="str">
            <v>NAS Administration Services</v>
          </cell>
          <cell r="C1563" t="str">
            <v>United Arab Emirates</v>
          </cell>
          <cell r="D1563" t="str">
            <v>Dubai</v>
          </cell>
          <cell r="E1563"/>
          <cell r="F1563" t="str">
            <v>Pharmacy</v>
          </cell>
          <cell r="G1563" t="str">
            <v>DHA-F-9999986</v>
          </cell>
          <cell r="H1563">
            <v>43358</v>
          </cell>
          <cell r="I1563" t="str">
            <v>0097148716900</v>
          </cell>
          <cell r="J1563" t="str">
            <v>Dubai Motor City, Dubai</v>
          </cell>
          <cell r="K1563" t="str">
            <v xml:space="preserve">pharmacy is temporarily closed </v>
          </cell>
          <cell r="L1563" t="str">
            <v>Emirates Hospital</v>
          </cell>
        </row>
        <row r="1564">
          <cell r="A1564" t="str">
            <v>Emirates Hospital Pharmacy- Dubai</v>
          </cell>
          <cell r="B1564" t="str">
            <v>NAS Administration Services</v>
          </cell>
          <cell r="C1564" t="str">
            <v>United Arab Emirates</v>
          </cell>
          <cell r="D1564" t="str">
            <v>Dubai</v>
          </cell>
          <cell r="E1564"/>
          <cell r="F1564" t="str">
            <v>Pharmacy</v>
          </cell>
          <cell r="G1564" t="str">
            <v>DHA-F-0000776</v>
          </cell>
          <cell r="H1564">
            <v>41699</v>
          </cell>
          <cell r="I1564" t="str">
            <v>0097143496666</v>
          </cell>
          <cell r="J1564" t="str">
            <v>P.O. Box: 73663
Dubai</v>
          </cell>
          <cell r="K1564"/>
          <cell r="L1564" t="str">
            <v>Emirates Hospital</v>
          </cell>
        </row>
        <row r="1565">
          <cell r="A1565" t="str">
            <v>Emirates Pharmacy (Karama) - Dubai</v>
          </cell>
          <cell r="B1565" t="str">
            <v>NAS Administration Services</v>
          </cell>
          <cell r="C1565" t="str">
            <v>United Arab Emirates</v>
          </cell>
          <cell r="D1565" t="str">
            <v>Dubai</v>
          </cell>
          <cell r="E1565"/>
          <cell r="F1565" t="str">
            <v>Pharmacy</v>
          </cell>
          <cell r="G1565" t="str">
            <v>DHA-F-0001740</v>
          </cell>
          <cell r="H1565">
            <v>43739</v>
          </cell>
          <cell r="I1565" t="str">
            <v>009714387255</v>
          </cell>
          <cell r="J1565" t="str">
            <v>Wasl Properties Building No. R364, Shop No. 5 , Al Karama, Dubai</v>
          </cell>
          <cell r="K1565"/>
          <cell r="L1565" t="str">
            <v>Emirates Hospital</v>
          </cell>
        </row>
        <row r="1566">
          <cell r="A1566" t="str">
            <v>Emirates Pharmacy (Motor City) - Dubai</v>
          </cell>
          <cell r="B1566" t="str">
            <v>NAS Administration Services</v>
          </cell>
          <cell r="C1566" t="str">
            <v>United Arab Emirates</v>
          </cell>
          <cell r="D1566" t="str">
            <v>Dubai</v>
          </cell>
          <cell r="E1566"/>
          <cell r="F1566" t="str">
            <v>Pharmacy</v>
          </cell>
          <cell r="G1566" t="str">
            <v>DHA-F-3613949</v>
          </cell>
          <cell r="H1566">
            <v>43739</v>
          </cell>
          <cell r="I1566" t="str">
            <v>0097145549370</v>
          </cell>
          <cell r="J1566" t="str">
            <v>Nad Al Sheba, Motor City, Dubai</v>
          </cell>
          <cell r="K1566"/>
          <cell r="L1566" t="str">
            <v>Emirates Hospital</v>
          </cell>
        </row>
        <row r="1567">
          <cell r="A1567" t="str">
            <v>Emirates Pharmacy - Dubai</v>
          </cell>
          <cell r="B1567" t="str">
            <v>NAS Administration Services</v>
          </cell>
          <cell r="C1567" t="str">
            <v>United Arab Emirates</v>
          </cell>
          <cell r="D1567" t="str">
            <v>Dubai</v>
          </cell>
          <cell r="E1567"/>
          <cell r="F1567" t="str">
            <v>Pharmacy</v>
          </cell>
          <cell r="G1567" t="str">
            <v>DHA-F-0000223</v>
          </cell>
          <cell r="H1567">
            <v>41272</v>
          </cell>
          <cell r="I1567" t="str">
            <v>0097143792136</v>
          </cell>
          <cell r="J1567" t="str">
            <v xml:space="preserve">P.O Box : 211471, Botanica Tower, Marina , Duabi. </v>
          </cell>
          <cell r="K1567"/>
          <cell r="L1567" t="str">
            <v>Emirates Hospital</v>
          </cell>
        </row>
        <row r="1568">
          <cell r="A1568" t="str">
            <v>Experts Pharmacy - Dubai</v>
          </cell>
          <cell r="B1568" t="str">
            <v>NAS Administration Services</v>
          </cell>
          <cell r="C1568" t="str">
            <v>United Arab Emirates</v>
          </cell>
          <cell r="D1568" t="str">
            <v>Dubai</v>
          </cell>
          <cell r="E1568"/>
          <cell r="F1568" t="str">
            <v>Pharmacy</v>
          </cell>
          <cell r="G1568" t="str">
            <v>DHA-F-0047796</v>
          </cell>
          <cell r="H1568">
            <v>40415</v>
          </cell>
          <cell r="I1568" t="str">
            <v>0097143307808</v>
          </cell>
          <cell r="J1568" t="str">
            <v>Shop 10, Al Khail Mall, P O Box 283699, Al Quoz 
Dubai</v>
          </cell>
          <cell r="K1568"/>
          <cell r="L1568"/>
        </row>
        <row r="1569">
          <cell r="A1569" t="str">
            <v xml:space="preserve">Extra Life Pharmacy - Dubai </v>
          </cell>
          <cell r="B1569" t="str">
            <v>NAS Administration Services</v>
          </cell>
          <cell r="C1569" t="str">
            <v>United Arab Emirates</v>
          </cell>
          <cell r="D1569" t="str">
            <v>Dubai</v>
          </cell>
          <cell r="E1569"/>
          <cell r="F1569" t="str">
            <v>Pharmacy</v>
          </cell>
          <cell r="G1569" t="str">
            <v>DHA-F-0047705</v>
          </cell>
          <cell r="H1569">
            <v>42461</v>
          </cell>
          <cell r="I1569" t="str">
            <v>0097148855122</v>
          </cell>
          <cell r="J1569" t="str">
            <v xml:space="preserve">Akas Inn hotel Apartment (behind Holiday Inn Al Barsha
</v>
          </cell>
          <cell r="K1569"/>
          <cell r="L1569" t="str">
            <v>Life Home Group</v>
          </cell>
        </row>
        <row r="1570">
          <cell r="A1570" t="str">
            <v>FAITH ACACIA PHARMACY LLC</v>
          </cell>
          <cell r="B1570" t="str">
            <v>NAS Administration Services</v>
          </cell>
          <cell r="C1570" t="str">
            <v>United Arab Emirates</v>
          </cell>
          <cell r="D1570" t="str">
            <v>Dubai</v>
          </cell>
          <cell r="E1570"/>
          <cell r="F1570" t="str">
            <v>Pharmacy</v>
          </cell>
          <cell r="G1570" t="str">
            <v>DHA-F-1289492</v>
          </cell>
          <cell r="H1570">
            <v>44470</v>
          </cell>
          <cell r="I1570" t="str">
            <v>97145831633</v>
          </cell>
          <cell r="J1570" t="str">
            <v xml:space="preserve"> AL SOUFUH SITES SOUFUH GARDENS, AL SOUFUH, DUBAI UAE
</v>
          </cell>
          <cell r="K1570"/>
          <cell r="L1570" t="str">
            <v>Faith Pharmacy Group</v>
          </cell>
        </row>
        <row r="1571">
          <cell r="A1571" t="str">
            <v>FAITH AHLAN PHARMACY (AL NAHDA) DUBAI</v>
          </cell>
          <cell r="B1571" t="str">
            <v>NAS Administration Services</v>
          </cell>
          <cell r="C1571" t="str">
            <v>United Arab Emirates</v>
          </cell>
          <cell r="D1571" t="str">
            <v>Dubai</v>
          </cell>
          <cell r="E1571"/>
          <cell r="F1571" t="str">
            <v>Pharmacy</v>
          </cell>
          <cell r="G1571" t="str">
            <v>DHA-F-6930572</v>
          </cell>
          <cell r="H1571">
            <v>44819</v>
          </cell>
          <cell r="I1571" t="str">
            <v>97142641808</v>
          </cell>
          <cell r="J1571" t="str">
            <v>SHOP NO 8, KING ABDA RASHID MOHAMMED ALI AL FALSI, AL NAHDA, DUBAI</v>
          </cell>
          <cell r="K1571"/>
          <cell r="L1571" t="str">
            <v>Faith Pharmacy Group</v>
          </cell>
        </row>
        <row r="1572">
          <cell r="A1572" t="str">
            <v>FAITH AL KHAIL PHARMACY (AL QUOZ 4) DUBAI</v>
          </cell>
          <cell r="B1572" t="str">
            <v>NAS Administration Services</v>
          </cell>
          <cell r="C1572" t="str">
            <v>United Arab Emirates</v>
          </cell>
          <cell r="D1572" t="str">
            <v>Dubai</v>
          </cell>
          <cell r="E1572"/>
          <cell r="F1572" t="str">
            <v>Pharmacy</v>
          </cell>
          <cell r="G1572" t="str">
            <v>DHA-F-3392934</v>
          </cell>
          <cell r="H1572">
            <v>44835</v>
          </cell>
          <cell r="I1572" t="str">
            <v>9714554273</v>
          </cell>
          <cell r="J1572" t="str">
            <v>SHOP. NO. 1 AL KHAIL HEIGHTS 1A-1B, AL QUOZ 4, NEAR TO AL QUOZ GENERAL STAR TRADING DUBAI, UAE</v>
          </cell>
          <cell r="K1572"/>
          <cell r="L1572" t="str">
            <v>Faith Pharmacy Group</v>
          </cell>
        </row>
        <row r="1573">
          <cell r="A1573" t="str">
            <v>FAITH CAP 1 PHARMACY (AL MIZHAR 1ST) DUBAI</v>
          </cell>
          <cell r="B1573" t="str">
            <v>NAS Administration Services</v>
          </cell>
          <cell r="C1573" t="str">
            <v>United Arab Emirates</v>
          </cell>
          <cell r="D1573" t="str">
            <v>Dubai</v>
          </cell>
          <cell r="E1573"/>
          <cell r="F1573" t="str">
            <v>Pharmacy</v>
          </cell>
          <cell r="G1573" t="str">
            <v>DHA-F-6473276</v>
          </cell>
          <cell r="H1573">
            <v>44470</v>
          </cell>
          <cell r="I1573" t="str">
            <v>97142255121</v>
          </cell>
          <cell r="J1573" t="str">
            <v xml:space="preserve">ENOC 1014  TUNIS RD AL MIZHAR FIRST - DUBAI
</v>
          </cell>
          <cell r="K1573"/>
          <cell r="L1573" t="str">
            <v>Faith Pharmacy Group</v>
          </cell>
        </row>
        <row r="1574">
          <cell r="A1574" t="str">
            <v>FAITH EUROPEAN PHARMACY LLC</v>
          </cell>
          <cell r="B1574" t="str">
            <v>NAS Administration Services</v>
          </cell>
          <cell r="C1574" t="str">
            <v>United Arab Emirates</v>
          </cell>
          <cell r="D1574" t="str">
            <v>Dubai</v>
          </cell>
          <cell r="E1574"/>
          <cell r="F1574" t="str">
            <v>Pharmacy</v>
          </cell>
          <cell r="G1574" t="str">
            <v>DHA-F-1779115</v>
          </cell>
          <cell r="H1574">
            <v>44470</v>
          </cell>
          <cell r="I1574" t="str">
            <v>97142381881</v>
          </cell>
          <cell r="J1574" t="str">
            <v xml:space="preserve">MEYAN MALL UM SUQAIM SECOND ROAD ADJACENT - AL THANYA - JUMEIRAH ST - DUBAI
</v>
          </cell>
          <cell r="K1574"/>
          <cell r="L1574" t="str">
            <v>Faith Pharmacy Group</v>
          </cell>
        </row>
        <row r="1575">
          <cell r="A1575" t="str">
            <v>FAITH JABAL PHARMACY (JEBEL ALI) DUBAI</v>
          </cell>
          <cell r="B1575" t="str">
            <v>NAS Administration Services</v>
          </cell>
          <cell r="C1575" t="str">
            <v>United Arab Emirates</v>
          </cell>
          <cell r="D1575" t="str">
            <v>Dubai</v>
          </cell>
          <cell r="E1575"/>
          <cell r="F1575" t="str">
            <v>Pharmacy</v>
          </cell>
          <cell r="G1575" t="str">
            <v>DHA-F-6714425</v>
          </cell>
          <cell r="H1575">
            <v>44819</v>
          </cell>
          <cell r="I1575" t="str">
            <v>97143965609</v>
          </cell>
          <cell r="J1575" t="str">
            <v>SHOP NUMBER 5 LABOUR CAMP BUILDING, JEBEL ALI INDUSTRIAL AREA FIRST, JEBEL ALI, DUBAI, UAE</v>
          </cell>
          <cell r="K1575"/>
          <cell r="L1575" t="str">
            <v>Faith Pharmacy Group</v>
          </cell>
        </row>
        <row r="1576">
          <cell r="A1576" t="str">
            <v>FAITH WALK PHARMACY (JBR) DUBAI</v>
          </cell>
          <cell r="B1576" t="str">
            <v>NAS Administration Services</v>
          </cell>
          <cell r="C1576" t="str">
            <v>United Arab Emirates</v>
          </cell>
          <cell r="D1576" t="str">
            <v>Dubai</v>
          </cell>
          <cell r="E1576"/>
          <cell r="F1576" t="str">
            <v>Pharmacy</v>
          </cell>
          <cell r="G1576" t="str">
            <v>DHA-F-6951770</v>
          </cell>
          <cell r="H1576">
            <v>44819</v>
          </cell>
          <cell r="I1576" t="str">
            <v>97142641808</v>
          </cell>
          <cell r="J1576" t="str">
            <v>AMWAJ, JBR, DUBA, UAE</v>
          </cell>
          <cell r="K1576"/>
          <cell r="L1576" t="str">
            <v>Faith Pharmacy Group</v>
          </cell>
        </row>
        <row r="1577">
          <cell r="A1577" t="str">
            <v>FAJAR ALSATWA PHARMACY LLC - DUBAI</v>
          </cell>
          <cell r="B1577" t="str">
            <v>NAS Administration Services</v>
          </cell>
          <cell r="C1577" t="str">
            <v>United Arab Emirates</v>
          </cell>
          <cell r="D1577" t="str">
            <v>Dubai</v>
          </cell>
          <cell r="E1577"/>
          <cell r="F1577" t="str">
            <v>Pharmacy</v>
          </cell>
          <cell r="G1577" t="str">
            <v>DHA-F-0002417</v>
          </cell>
          <cell r="H1577">
            <v>44379</v>
          </cell>
          <cell r="I1577" t="str">
            <v>0097142981526</v>
          </cell>
          <cell r="J1577" t="str">
            <v>BUILDING #396, AL BADA OASIS BLDG., OPP. IRANIAN HOSPITAL EMERGENCY GATE P.O. BOX: 11578, AL HUDAIBAH STREET,SATWA, DUBAI, UAE</v>
          </cell>
          <cell r="K1577"/>
          <cell r="L1577" t="str">
            <v>NMC - SUNNY CLUSTER</v>
          </cell>
        </row>
        <row r="1578">
          <cell r="A1578" t="str">
            <v>FESTIVAL LIFE PHARMACY BR OF LIFE PHARMACY LLC</v>
          </cell>
          <cell r="B1578" t="str">
            <v>NAS Administration Services</v>
          </cell>
          <cell r="C1578" t="str">
            <v>United Arab Emirates</v>
          </cell>
          <cell r="D1578" t="str">
            <v>Dubai</v>
          </cell>
          <cell r="E1578"/>
          <cell r="F1578" t="str">
            <v>Pharmacy</v>
          </cell>
          <cell r="G1578" t="str">
            <v>DHA-F-4824066</v>
          </cell>
          <cell r="H1578">
            <v>43831</v>
          </cell>
          <cell r="I1578" t="str">
            <v>97145610000</v>
          </cell>
          <cell r="J1578" t="str">
            <v xml:space="preserve">UNIT NO. - SU108 &amp; SU109, GROUND FLOOR, FESTIVAL PLAZA, Dubai 
</v>
          </cell>
          <cell r="K1578"/>
          <cell r="L1578" t="str">
            <v>Life Home Group</v>
          </cell>
        </row>
        <row r="1579">
          <cell r="A1579" t="str">
            <v>Faith Pharmacy - Dubai</v>
          </cell>
          <cell r="B1579" t="str">
            <v>NAS Administration Services</v>
          </cell>
          <cell r="C1579" t="str">
            <v>United Arab Emirates</v>
          </cell>
          <cell r="D1579" t="str">
            <v>Dubai</v>
          </cell>
          <cell r="E1579"/>
          <cell r="F1579" t="str">
            <v>Pharmacy</v>
          </cell>
          <cell r="G1579" t="str">
            <v>DHA-F-0045893</v>
          </cell>
          <cell r="H1579">
            <v>36892</v>
          </cell>
          <cell r="I1579" t="str">
            <v>0097142365626</v>
          </cell>
          <cell r="J1579" t="str">
            <v xml:space="preserve">NEAR AL FUTTAIM MOSQUE, DEIRA, NAIF ROAD, DUBAI, PO Box 1201 alternate email: faithpharma@yahoo.com
</v>
          </cell>
          <cell r="K1579"/>
          <cell r="L1579" t="str">
            <v>Faith Pharmacy Group</v>
          </cell>
        </row>
        <row r="1580">
          <cell r="A1580" t="str">
            <v>Faith Way Pharmacy - Dubai</v>
          </cell>
          <cell r="B1580" t="str">
            <v>NAS Administration Services</v>
          </cell>
          <cell r="C1580" t="str">
            <v>United Arab Emirates</v>
          </cell>
          <cell r="D1580" t="str">
            <v>Dubai</v>
          </cell>
          <cell r="E1580"/>
          <cell r="F1580" t="str">
            <v>Pharmacy</v>
          </cell>
          <cell r="G1580" t="str">
            <v>DHA-F-0000195</v>
          </cell>
          <cell r="H1580">
            <v>42005</v>
          </cell>
          <cell r="I1580" t="str">
            <v>0097143798953</v>
          </cell>
          <cell r="J1580" t="str">
            <v>Jumeira 1- Dubai
P.O. Box; 24685</v>
          </cell>
          <cell r="K1580"/>
          <cell r="L1580" t="str">
            <v>Faith Pharmacy Group</v>
          </cell>
        </row>
        <row r="1581">
          <cell r="A1581" t="str">
            <v>Faith Way Pharmacy LLC (Branch) - Dubai</v>
          </cell>
          <cell r="B1581" t="str">
            <v>NAS Administration Services</v>
          </cell>
          <cell r="C1581" t="str">
            <v>United Arab Emirates</v>
          </cell>
          <cell r="D1581" t="str">
            <v>Dubai</v>
          </cell>
          <cell r="E1581"/>
          <cell r="F1581" t="str">
            <v>Pharmacy</v>
          </cell>
          <cell r="G1581" t="str">
            <v>DHA-F-0002401</v>
          </cell>
          <cell r="H1581">
            <v>43358</v>
          </cell>
          <cell r="I1581" t="str">
            <v>0097143327827</v>
          </cell>
          <cell r="J1581" t="str">
            <v>Center Residence, Al Muteena, Dubai, UAE</v>
          </cell>
          <cell r="K1581"/>
          <cell r="L1581" t="str">
            <v>Faith Pharmacy Group</v>
          </cell>
        </row>
        <row r="1582">
          <cell r="A1582" t="str">
            <v>Fajer Mirdiff Pharmacy</v>
          </cell>
          <cell r="B1582" t="str">
            <v>NAS Administration Services</v>
          </cell>
          <cell r="C1582" t="str">
            <v>United Arab Emirates</v>
          </cell>
          <cell r="D1582" t="str">
            <v>Dubai</v>
          </cell>
          <cell r="E1582"/>
          <cell r="F1582" t="str">
            <v>Pharmacy</v>
          </cell>
          <cell r="G1582" t="str">
            <v>DHA-F-0001719</v>
          </cell>
          <cell r="H1582">
            <v>44454</v>
          </cell>
          <cell r="I1582" t="str">
            <v>97142324233</v>
          </cell>
          <cell r="J1582" t="str">
            <v>BURJ NAHAR BUILDING,MUTEENA, DEIRA</v>
          </cell>
          <cell r="K1582"/>
          <cell r="L1582" t="str">
            <v>Novo Healthcare</v>
          </cell>
        </row>
        <row r="1583">
          <cell r="A1583" t="str">
            <v>Fajr Al Madina Pharmacy - Dubai</v>
          </cell>
          <cell r="B1583" t="str">
            <v>NAS Administration Services</v>
          </cell>
          <cell r="C1583" t="str">
            <v>United Arab Emirates</v>
          </cell>
          <cell r="D1583" t="str">
            <v>Dubai</v>
          </cell>
          <cell r="E1583"/>
          <cell r="F1583" t="str">
            <v>Pharmacy</v>
          </cell>
          <cell r="G1583" t="str">
            <v>DHA-F-0001767</v>
          </cell>
          <cell r="H1583">
            <v>42856</v>
          </cell>
          <cell r="I1583" t="str">
            <v>0097143410401</v>
          </cell>
          <cell r="J1583" t="str">
            <v>Farnek Building, Al Quoz Industry 3, Dubai</v>
          </cell>
          <cell r="K1583"/>
          <cell r="L1583" t="str">
            <v>Anaya Medical Center</v>
          </cell>
        </row>
        <row r="1584">
          <cell r="A1584" t="str">
            <v>Fajr Al Madina Pharmacy LLC Branch - Dubai</v>
          </cell>
          <cell r="B1584" t="str">
            <v>NAS Administration Services</v>
          </cell>
          <cell r="C1584" t="str">
            <v>United Arab Emirates</v>
          </cell>
          <cell r="D1584" t="str">
            <v>Dubai</v>
          </cell>
          <cell r="E1584"/>
          <cell r="F1584" t="str">
            <v>Pharmacy</v>
          </cell>
          <cell r="G1584" t="str">
            <v>DHA-F-0002375</v>
          </cell>
          <cell r="H1584">
            <v>43358</v>
          </cell>
          <cell r="I1584" t="str">
            <v>0097142974494</v>
          </cell>
          <cell r="J1584" t="str">
            <v>Jabel Ali 1, Dubai</v>
          </cell>
          <cell r="K1584"/>
          <cell r="L1584" t="str">
            <v>Anaya Medical Center</v>
          </cell>
        </row>
        <row r="1585">
          <cell r="A1585" t="str">
            <v>Farmax Pharmacy - Dubai</v>
          </cell>
          <cell r="B1585" t="str">
            <v>NAS Administration Services</v>
          </cell>
          <cell r="C1585" t="str">
            <v>United Arab Emirates</v>
          </cell>
          <cell r="D1585" t="str">
            <v>Dubai</v>
          </cell>
          <cell r="E1585"/>
          <cell r="F1585" t="str">
            <v>Pharmacy</v>
          </cell>
          <cell r="G1585" t="str">
            <v>DHA-F-0002379</v>
          </cell>
          <cell r="H1585">
            <v>43358</v>
          </cell>
          <cell r="I1585" t="str">
            <v>0097148748355</v>
          </cell>
          <cell r="J1585" t="str">
            <v>Saih Shuaib 3, Dubai Industrial City, Dubai</v>
          </cell>
          <cell r="K1585"/>
          <cell r="L1585"/>
        </row>
        <row r="1586">
          <cell r="A1586" t="str">
            <v xml:space="preserve">Fawagee Pharmacy - DXB </v>
          </cell>
          <cell r="B1586" t="str">
            <v>NAS Administration Services</v>
          </cell>
          <cell r="C1586" t="str">
            <v>United Arab Emirates</v>
          </cell>
          <cell r="D1586" t="str">
            <v>Dubai</v>
          </cell>
          <cell r="E1586"/>
          <cell r="F1586" t="str">
            <v>Pharmacy</v>
          </cell>
          <cell r="G1586" t="str">
            <v>DHA-F-0046377</v>
          </cell>
          <cell r="H1586">
            <v>39912</v>
          </cell>
          <cell r="I1586" t="str">
            <v>0097142894111</v>
          </cell>
          <cell r="J1586" t="str">
            <v>P.O. Box: 71246
Dubai, UAE</v>
          </cell>
          <cell r="K1586"/>
          <cell r="L1586" t="str">
            <v>Life Home Group</v>
          </cell>
        </row>
        <row r="1587">
          <cell r="A1587" t="str">
            <v>Fawagee Scient. Pharm.-DXB</v>
          </cell>
          <cell r="B1587" t="str">
            <v>NAS Administration Services</v>
          </cell>
          <cell r="C1587" t="str">
            <v>United Arab Emirates</v>
          </cell>
          <cell r="D1587" t="str">
            <v>Dubai</v>
          </cell>
          <cell r="E1587"/>
          <cell r="F1587" t="str">
            <v>Pharmacy</v>
          </cell>
          <cell r="G1587" t="str">
            <v>DHA-F-0047670</v>
          </cell>
          <cell r="H1587">
            <v>39912</v>
          </cell>
          <cell r="I1587" t="str">
            <v>0097142881800</v>
          </cell>
          <cell r="J1587" t="str">
            <v>P.O. Box: 71246
Dubai, UAE</v>
          </cell>
          <cell r="K1587"/>
          <cell r="L1587" t="str">
            <v>Life Home Group</v>
          </cell>
        </row>
        <row r="1588">
          <cell r="A1588" t="str">
            <v>Filli Pharmacy - Dubai</v>
          </cell>
          <cell r="B1588" t="str">
            <v>NAS Administration Services</v>
          </cell>
          <cell r="C1588" t="str">
            <v>United Arab Emirates</v>
          </cell>
          <cell r="D1588" t="str">
            <v>Dubai</v>
          </cell>
          <cell r="E1588"/>
          <cell r="F1588" t="str">
            <v>Pharmacy</v>
          </cell>
          <cell r="G1588" t="str">
            <v>DHA-F-0045804</v>
          </cell>
          <cell r="H1588">
            <v>37622</v>
          </cell>
          <cell r="I1588" t="str">
            <v>0097143969402</v>
          </cell>
          <cell r="J1588" t="str">
            <v>Karama, Al Attar Center_x000D_
P.O.Box 15072_x000D_
Dubai, UAE</v>
          </cell>
          <cell r="K1588"/>
          <cell r="L1588"/>
        </row>
        <row r="1589">
          <cell r="A1589" t="str">
            <v>Fit For Life Pharmacy LLC - Dubai</v>
          </cell>
          <cell r="B1589" t="str">
            <v>NAS Administration Services</v>
          </cell>
          <cell r="C1589" t="str">
            <v>United Arab Emirates</v>
          </cell>
          <cell r="D1589" t="str">
            <v>Dubai</v>
          </cell>
          <cell r="E1589" t="str">
            <v>DUBAI INVESTMENT PARK FIRST</v>
          </cell>
          <cell r="F1589" t="str">
            <v>Pharmacy</v>
          </cell>
          <cell r="G1589" t="str">
            <v>DHA-F-0002224</v>
          </cell>
          <cell r="H1589">
            <v>43132</v>
          </cell>
          <cell r="I1589" t="str">
            <v>0097148836865</v>
          </cell>
          <cell r="J1589" t="str">
            <v>Shop#8, Ground Floor, Ramlah Mall, Dubai Investment Park1, Jebel Ali, Dubai</v>
          </cell>
          <cell r="K1589"/>
          <cell r="L1589"/>
        </row>
        <row r="1590">
          <cell r="A1590" t="str">
            <v>GALLERIA UNITED PHARMACY (AL WASL RD) DUBAI</v>
          </cell>
          <cell r="B1590" t="str">
            <v>NAS Administration Services</v>
          </cell>
          <cell r="C1590" t="str">
            <v>United Arab Emirates</v>
          </cell>
          <cell r="D1590" t="str">
            <v>Dubai</v>
          </cell>
          <cell r="E1590"/>
          <cell r="F1590" t="str">
            <v>Pharmacy</v>
          </cell>
          <cell r="G1590" t="str">
            <v>DHA-F-0000940</v>
          </cell>
          <cell r="H1590">
            <v>44819</v>
          </cell>
          <cell r="I1590" t="str">
            <v>97145610000</v>
          </cell>
          <cell r="J1590" t="str">
            <v>SHOP NO: 13, (SHEIKHA HIND BIN MAKTOUM BIN JUMA AL MAKTOUM) GALLERIA MALL, NEXT TO JUMEIRAH POST OFFICE, BUR DUBAI, AL WASL ROAD</v>
          </cell>
          <cell r="K1590"/>
          <cell r="L1590" t="str">
            <v>Life Home Group</v>
          </cell>
        </row>
        <row r="1591">
          <cell r="A1591" t="str">
            <v>GLUCARE INTEGRATED DIABETES CENTER LLC (PHARMACY)  DUBAI</v>
          </cell>
          <cell r="B1591" t="str">
            <v>NAS Administration Services</v>
          </cell>
          <cell r="C1591" t="str">
            <v>United Arab Emirates</v>
          </cell>
          <cell r="D1591" t="str">
            <v>Dubai</v>
          </cell>
          <cell r="E1591"/>
          <cell r="F1591" t="str">
            <v>Pharmacy</v>
          </cell>
          <cell r="G1591" t="str">
            <v>DHA-F-6895274</v>
          </cell>
          <cell r="H1591">
            <v>44105</v>
          </cell>
          <cell r="I1591" t="str">
            <v>97142201570</v>
          </cell>
          <cell r="J1591" t="str">
            <v>VILLA NO 1, JUMEIRAH 1, DUBAI</v>
          </cell>
          <cell r="K1591"/>
          <cell r="L1591" t="str">
            <v>GLUCARE INTEGRATED DIABETES CENTER LLC</v>
          </cell>
        </row>
        <row r="1592">
          <cell r="A1592" t="str">
            <v>GMC Pharmacy - Dubai</v>
          </cell>
          <cell r="B1592" t="str">
            <v>NAS Administration Services</v>
          </cell>
          <cell r="C1592" t="str">
            <v>United Arab Emirates</v>
          </cell>
          <cell r="D1592" t="str">
            <v>Dubai</v>
          </cell>
          <cell r="E1592"/>
          <cell r="F1592" t="str">
            <v>Pharmacy</v>
          </cell>
          <cell r="G1592" t="str">
            <v>DHA-F-0045848</v>
          </cell>
          <cell r="H1592">
            <v>43132</v>
          </cell>
          <cell r="I1592" t="str">
            <v>0097142627799</v>
          </cell>
          <cell r="J1592" t="str">
            <v>Al Najoum Bldg., Sharjah Dubai Road</v>
          </cell>
          <cell r="K1592"/>
          <cell r="L1592" t="str">
            <v>Universal Hospital</v>
          </cell>
        </row>
        <row r="1593">
          <cell r="A1593" t="str">
            <v>GRAND UNITED PHARMACY (SHEIKH ZAYED) DUBAI</v>
          </cell>
          <cell r="B1593" t="str">
            <v>NAS Administration Services</v>
          </cell>
          <cell r="C1593" t="str">
            <v>United Arab Emirates</v>
          </cell>
          <cell r="D1593" t="str">
            <v>Dubai</v>
          </cell>
          <cell r="E1593"/>
          <cell r="F1593" t="str">
            <v>Pharmacy</v>
          </cell>
          <cell r="G1593" t="str">
            <v>DHA-F-0047470</v>
          </cell>
          <cell r="H1593">
            <v>44819</v>
          </cell>
          <cell r="I1593" t="str">
            <v>97145610000</v>
          </cell>
          <cell r="J1593" t="str">
            <v>SHOP NO: GF012, GROUND FLOOR, NEAR FASHION PARKING, DUBAI MALL, SHEIKH ZAYED STREET, DUBAI</v>
          </cell>
          <cell r="K1593"/>
          <cell r="L1593" t="str">
            <v>Life Home Group</v>
          </cell>
        </row>
        <row r="1594">
          <cell r="A1594" t="str">
            <v>GSM GREENS PHARMACY LLC</v>
          </cell>
          <cell r="B1594" t="str">
            <v>NAS Administration Services</v>
          </cell>
          <cell r="C1594" t="str">
            <v>United Arab Emirates</v>
          </cell>
          <cell r="D1594" t="str">
            <v>Dubai</v>
          </cell>
          <cell r="E1594"/>
          <cell r="F1594" t="str">
            <v>Pharmacy</v>
          </cell>
          <cell r="G1594" t="str">
            <v>DHA-F-3758961</v>
          </cell>
          <cell r="H1594">
            <v>44317</v>
          </cell>
          <cell r="I1594" t="str">
            <v>97148833177</v>
          </cell>
          <cell r="J1594" t="str">
            <v xml:space="preserve">EUROPEAN BUSINESS CENTER, GROUND FLOOR G29, DUBAI INVESTMENT PARK FIRST, DUBAI
</v>
          </cell>
          <cell r="K1594"/>
          <cell r="L1594" t="str">
            <v>GSM Medical Centre</v>
          </cell>
        </row>
        <row r="1595">
          <cell r="A1595" t="str">
            <v>GULF PHARMACY LLC (BARSHA 1) DUBAI</v>
          </cell>
          <cell r="B1595" t="str">
            <v>NAS Administration Services</v>
          </cell>
          <cell r="C1595" t="str">
            <v>United Arab Emirates</v>
          </cell>
          <cell r="D1595" t="str">
            <v>Dubai</v>
          </cell>
          <cell r="E1595" t="str">
            <v>AL BARSHA FIRST</v>
          </cell>
          <cell r="F1595" t="str">
            <v>Pharmacy</v>
          </cell>
          <cell r="G1595" t="str">
            <v>DHA-F-0045808</v>
          </cell>
          <cell r="H1595">
            <v>44958</v>
          </cell>
          <cell r="I1595" t="str">
            <v>97415014162</v>
          </cell>
          <cell r="J1595" t="str">
            <v xml:space="preserve">Gulfdrug Building ,Al Barsha 1 
</v>
          </cell>
          <cell r="K1595"/>
          <cell r="L1595" t="str">
            <v>ARABIAN HOME HEALTHCARE GROUP / GULF DRUG ESTABLISHMENT</v>
          </cell>
        </row>
        <row r="1596">
          <cell r="A1596" t="str">
            <v>Gargash Hospital Pharmacy LLC</v>
          </cell>
          <cell r="B1596" t="str">
            <v>NAS Administration Services</v>
          </cell>
          <cell r="C1596" t="str">
            <v>United Arab Emirates</v>
          </cell>
          <cell r="D1596" t="str">
            <v>Dubai</v>
          </cell>
          <cell r="E1596"/>
          <cell r="F1596" t="str">
            <v>Pharmacy</v>
          </cell>
          <cell r="G1596" t="str">
            <v>DHA-F-4897341</v>
          </cell>
          <cell r="H1596">
            <v>43831</v>
          </cell>
          <cell r="I1596" t="str">
            <v>97147030000</v>
          </cell>
          <cell r="J1596" t="str">
            <v xml:space="preserve"> GARGASH HOSPITAL ,UM AL SHEIF </v>
          </cell>
          <cell r="K1596"/>
          <cell r="L1596" t="str">
            <v>Gargash Hospital LLC</v>
          </cell>
        </row>
        <row r="1597">
          <cell r="A1597" t="str">
            <v>Gate Better Life Pharmacy - Dubai</v>
          </cell>
          <cell r="B1597" t="str">
            <v>NAS Administration Services</v>
          </cell>
          <cell r="C1597" t="str">
            <v>United Arab Emirates</v>
          </cell>
          <cell r="D1597" t="str">
            <v>Dubai</v>
          </cell>
          <cell r="E1597"/>
          <cell r="F1597" t="str">
            <v>Pharmacy</v>
          </cell>
          <cell r="G1597" t="str">
            <v>DHA-F-0001326</v>
          </cell>
          <cell r="H1597">
            <v>42461</v>
          </cell>
          <cell r="I1597" t="str">
            <v>0097145586281</v>
          </cell>
          <cell r="J1597" t="str">
            <v>Shop 1&amp;2, New West Zone Mall, Al Khail Gate, Dubai</v>
          </cell>
          <cell r="K1597"/>
          <cell r="L1597" t="str">
            <v>Right Health Group</v>
          </cell>
        </row>
        <row r="1598">
          <cell r="A1598" t="str">
            <v>Ghazal Al Jabal Pharmacy - Dubai</v>
          </cell>
          <cell r="B1598" t="str">
            <v>NAS Administration Services</v>
          </cell>
          <cell r="C1598" t="str">
            <v>United Arab Emirates</v>
          </cell>
          <cell r="D1598" t="str">
            <v>Dubai</v>
          </cell>
          <cell r="E1598"/>
          <cell r="F1598" t="str">
            <v>Pharmacy</v>
          </cell>
          <cell r="G1598" t="str">
            <v>DHA-F-0000421</v>
          </cell>
          <cell r="H1598">
            <v>42278</v>
          </cell>
          <cell r="I1598" t="str">
            <v>0097142540460</v>
          </cell>
          <cell r="J1598" t="str">
            <v>Express Madeena, Muhaisna 2, Dubai</v>
          </cell>
          <cell r="K1598"/>
          <cell r="L1598" t="str">
            <v>GHAZAL AL JABAL &amp; BORDER PHARMACY</v>
          </cell>
        </row>
        <row r="1599">
          <cell r="A1599" t="str">
            <v>Ghazal Jumeirah Pharmacy - Dubai</v>
          </cell>
          <cell r="B1599" t="str">
            <v>NAS Administration Services</v>
          </cell>
          <cell r="C1599" t="str">
            <v>United Arab Emirates</v>
          </cell>
          <cell r="D1599" t="str">
            <v>Dubai</v>
          </cell>
          <cell r="E1599"/>
          <cell r="F1599" t="str">
            <v>Pharmacy</v>
          </cell>
          <cell r="G1599" t="str">
            <v>DHA-F-0045867</v>
          </cell>
          <cell r="H1599">
            <v>42139</v>
          </cell>
          <cell r="I1599" t="str">
            <v>0097143494882</v>
          </cell>
          <cell r="J1599" t="str">
            <v>Mohd Bel Obaida Building, Satwa, Dubai</v>
          </cell>
          <cell r="K1599"/>
          <cell r="L1599" t="str">
            <v>Relief Healthcare Group</v>
          </cell>
        </row>
        <row r="1600">
          <cell r="A1600" t="str">
            <v>Globehealth Pharmacy LLC - Dubai</v>
          </cell>
          <cell r="B1600" t="str">
            <v>NAS Administration Services</v>
          </cell>
          <cell r="C1600" t="str">
            <v>United Arab Emirates</v>
          </cell>
          <cell r="D1600" t="str">
            <v>Dubai</v>
          </cell>
          <cell r="E1600"/>
          <cell r="F1600" t="str">
            <v>Pharmacy</v>
          </cell>
          <cell r="G1600" t="str">
            <v>DHA-F-0002377</v>
          </cell>
          <cell r="H1600">
            <v>43358</v>
          </cell>
          <cell r="I1600" t="str">
            <v>0097142572447</v>
          </cell>
          <cell r="J1600" t="str">
            <v>Shop 4, Residence 0943, Hor Al Anz
Abu Baker Al Siddique Road
Dubai</v>
          </cell>
          <cell r="K1600"/>
          <cell r="L1600"/>
        </row>
        <row r="1601">
          <cell r="A1601" t="str">
            <v>Gold Life Pharmacy (Br of Life Pharmacy LLC) - Dubai</v>
          </cell>
          <cell r="B1601" t="str">
            <v>NAS Administration Services</v>
          </cell>
          <cell r="C1601" t="str">
            <v>United Arab Emirates</v>
          </cell>
          <cell r="D1601" t="str">
            <v>Dubai</v>
          </cell>
          <cell r="E1601" t="str">
            <v>AL QOUZ THIRD</v>
          </cell>
          <cell r="F1601" t="str">
            <v>Pharmacy</v>
          </cell>
          <cell r="G1601" t="str">
            <v>DHA-F-0002171</v>
          </cell>
          <cell r="H1601">
            <v>43070</v>
          </cell>
          <cell r="I1601" t="str">
            <v>0097143410243</v>
          </cell>
          <cell r="J1601" t="str">
            <v>Unit no. GDP-5-G-R5-004, Gold and Diamond Park, Sheik Zayed Road, Dubai</v>
          </cell>
          <cell r="K1601"/>
          <cell r="L1601" t="str">
            <v>Life Home Group</v>
          </cell>
        </row>
        <row r="1602">
          <cell r="A1602" t="str">
            <v xml:space="preserve">Golden Life Pharmacy - DXB </v>
          </cell>
          <cell r="B1602" t="str">
            <v>NAS Administration Services</v>
          </cell>
          <cell r="C1602" t="str">
            <v>United Arab Emirates</v>
          </cell>
          <cell r="D1602" t="str">
            <v>Dubai</v>
          </cell>
          <cell r="E1602"/>
          <cell r="F1602" t="str">
            <v>Pharmacy</v>
          </cell>
          <cell r="G1602" t="str">
            <v>DHA-F-0047063</v>
          </cell>
          <cell r="H1602">
            <v>39912</v>
          </cell>
          <cell r="I1602" t="str">
            <v>0097143430077</v>
          </cell>
          <cell r="J1602" t="str">
            <v>P.O. Box: 71246
Dubai, UAE</v>
          </cell>
          <cell r="K1602"/>
          <cell r="L1602" t="str">
            <v>Life Home Group</v>
          </cell>
        </row>
        <row r="1603">
          <cell r="A1603" t="str">
            <v>Golden Sands Pharmacy - Dubai</v>
          </cell>
          <cell r="B1603" t="str">
            <v>NAS Administration Services</v>
          </cell>
          <cell r="C1603" t="str">
            <v>United Arab Emirates</v>
          </cell>
          <cell r="D1603" t="str">
            <v>Dubai</v>
          </cell>
          <cell r="E1603"/>
          <cell r="F1603" t="str">
            <v>Pharmacy</v>
          </cell>
          <cell r="G1603" t="str">
            <v>DHA-F-0045944</v>
          </cell>
          <cell r="H1603">
            <v>36892</v>
          </cell>
          <cell r="I1603" t="str">
            <v>0097143511444</v>
          </cell>
          <cell r="J1603" t="str">
            <v>Al Ain centre - Bur dubai
P.O.Box 5585 
Dubai, UAE</v>
          </cell>
          <cell r="K1603"/>
          <cell r="L1603" t="str">
            <v>Aster Group</v>
          </cell>
        </row>
        <row r="1604">
          <cell r="A1604" t="str">
            <v>Goodwill Pharmacy LLC</v>
          </cell>
          <cell r="B1604" t="str">
            <v>NAS Administration Services</v>
          </cell>
          <cell r="C1604" t="str">
            <v>United Arab Emirates</v>
          </cell>
          <cell r="D1604" t="str">
            <v>Dubai</v>
          </cell>
          <cell r="E1604"/>
          <cell r="F1604" t="str">
            <v>Pharmacy</v>
          </cell>
          <cell r="G1604" t="str">
            <v>DHA-F-3831758</v>
          </cell>
          <cell r="H1604">
            <v>44256</v>
          </cell>
          <cell r="I1604" t="str">
            <v>0097148805790</v>
          </cell>
          <cell r="J1604" t="str">
            <v xml:space="preserve">JABAL ALI INDUSTRIAL 1
</v>
          </cell>
          <cell r="K1604"/>
          <cell r="L1604" t="str">
            <v>Bright Life Medical Center  Group</v>
          </cell>
        </row>
        <row r="1605">
          <cell r="A1605" t="str">
            <v>Grand Infinity Pharmacy (Jebel Ali) - Dubai</v>
          </cell>
          <cell r="B1605" t="str">
            <v>NAS Administration Services</v>
          </cell>
          <cell r="C1605" t="str">
            <v>United Arab Emirates</v>
          </cell>
          <cell r="D1605" t="str">
            <v>Dubai</v>
          </cell>
          <cell r="E1605"/>
          <cell r="F1605" t="str">
            <v>Pharmacy</v>
          </cell>
          <cell r="G1605" t="str">
            <v>DHA-F-9024146</v>
          </cell>
          <cell r="H1605">
            <v>43753</v>
          </cell>
          <cell r="I1605" t="str">
            <v>0097142621791</v>
          </cell>
          <cell r="J1605" t="str">
            <v>Building No.26 E1-01, Hessyan 2ND Jebel Ali Dubai</v>
          </cell>
          <cell r="K1605"/>
          <cell r="L1605" t="str">
            <v>Grand Infinity Medical Center</v>
          </cell>
        </row>
        <row r="1606">
          <cell r="A1606" t="str">
            <v>Grand Infinity Pharmacy - Dubai</v>
          </cell>
          <cell r="B1606" t="str">
            <v>NAS Administration Services</v>
          </cell>
          <cell r="C1606" t="str">
            <v>United Arab Emirates</v>
          </cell>
          <cell r="D1606" t="str">
            <v>Dubai</v>
          </cell>
          <cell r="E1606" t="str">
            <v>MUHAISANAH FOURTH</v>
          </cell>
          <cell r="F1606" t="str">
            <v>Pharmacy</v>
          </cell>
          <cell r="G1606" t="str">
            <v>DHA-F-0002151</v>
          </cell>
          <cell r="H1606">
            <v>43070</v>
          </cell>
          <cell r="I1606" t="str">
            <v>0097142515458</v>
          </cell>
          <cell r="J1606" t="str">
            <v>Shop #4, Ground Floor, Al Qasser Building, Beirut Street, Muhaisnah 4, Near Al Madina, Dubai  alt tel no: 04-2155775</v>
          </cell>
          <cell r="K1606"/>
          <cell r="L1606" t="str">
            <v>Grand Infinity Medical Center</v>
          </cell>
        </row>
        <row r="1607">
          <cell r="A1607" t="str">
            <v>Grand Life Pharmacy - Dubai</v>
          </cell>
          <cell r="B1607" t="str">
            <v>NAS Administration Services</v>
          </cell>
          <cell r="C1607" t="str">
            <v>United Arab Emirates</v>
          </cell>
          <cell r="D1607" t="str">
            <v>Dubai</v>
          </cell>
          <cell r="E1607"/>
          <cell r="F1607" t="str">
            <v>Pharmacy</v>
          </cell>
          <cell r="G1607" t="str">
            <v>DHA-F-0046722</v>
          </cell>
          <cell r="H1607">
            <v>39912</v>
          </cell>
          <cell r="I1607" t="str">
            <v>00971504513790</v>
          </cell>
          <cell r="J1607" t="str">
            <v>P.O. Box: 71246
Dubai, UAE</v>
          </cell>
          <cell r="K1607"/>
          <cell r="L1607" t="str">
            <v>Life Home Group</v>
          </cell>
        </row>
        <row r="1608">
          <cell r="A1608" t="str">
            <v>Grand Muriat Pharmacy - Dubai</v>
          </cell>
          <cell r="B1608" t="str">
            <v>NAS Administration Services</v>
          </cell>
          <cell r="C1608" t="str">
            <v>United Arab Emirates</v>
          </cell>
          <cell r="D1608" t="str">
            <v>Dubai</v>
          </cell>
          <cell r="E1608" t="str">
            <v>AL HAMRIYA</v>
          </cell>
          <cell r="F1608" t="str">
            <v>Pharmacy</v>
          </cell>
          <cell r="G1608" t="str">
            <v>DHA-F-0001611</v>
          </cell>
          <cell r="H1608">
            <v>43070</v>
          </cell>
          <cell r="I1608" t="str">
            <v>0097142639986</v>
          </cell>
          <cell r="J1608" t="str">
            <v>Ali Bin Salem Bin Jassim Mosque Building, Behind Al Hamriya Post Office, Hamriya, Deira, Dubai</v>
          </cell>
          <cell r="K1608"/>
          <cell r="L1608" t="str">
            <v>Faith Pharmacy Group</v>
          </cell>
        </row>
        <row r="1609">
          <cell r="A1609" t="str">
            <v>Grand Royal Pharmacy - DXB</v>
          </cell>
          <cell r="B1609" t="str">
            <v>NAS Administration Services</v>
          </cell>
          <cell r="C1609" t="str">
            <v>United Arab Emirates</v>
          </cell>
          <cell r="D1609" t="str">
            <v>Dubai</v>
          </cell>
          <cell r="E1609"/>
          <cell r="F1609" t="str">
            <v>Pharmacy</v>
          </cell>
          <cell r="G1609" t="str">
            <v>DHA-F-0046554</v>
          </cell>
          <cell r="H1609">
            <v>39912</v>
          </cell>
          <cell r="I1609" t="str">
            <v>0097143593445</v>
          </cell>
          <cell r="J1609" t="str">
            <v>P.O. Box: 71246
Dubai, UAE</v>
          </cell>
          <cell r="K1609"/>
          <cell r="L1609" t="str">
            <v>Life Home Group</v>
          </cell>
        </row>
        <row r="1610">
          <cell r="A1610" t="str">
            <v>Green Community Pharmacy - Dubai</v>
          </cell>
          <cell r="B1610" t="str">
            <v>NAS Administration Services</v>
          </cell>
          <cell r="C1610" t="str">
            <v>United Arab Emirates</v>
          </cell>
          <cell r="D1610" t="str">
            <v>Dubai</v>
          </cell>
          <cell r="E1610"/>
          <cell r="F1610" t="str">
            <v>Pharmacy</v>
          </cell>
          <cell r="G1610" t="str">
            <v>DHA-F-0046985</v>
          </cell>
          <cell r="H1610">
            <v>39933</v>
          </cell>
          <cell r="I1610" t="str">
            <v>0097148853636</v>
          </cell>
          <cell r="J1610" t="str">
            <v xml:space="preserve">Green Community, DIP, Dubai
</v>
          </cell>
          <cell r="K1610"/>
          <cell r="L1610" t="str">
            <v>community solutions</v>
          </cell>
        </row>
        <row r="1611">
          <cell r="A1611" t="str">
            <v>HALA PHARMACY (Business Bay) Dubai</v>
          </cell>
          <cell r="B1611" t="str">
            <v>NAS Administration Services</v>
          </cell>
          <cell r="C1611" t="str">
            <v>United Arab Emirates</v>
          </cell>
          <cell r="D1611" t="str">
            <v>Dubai</v>
          </cell>
          <cell r="E1611"/>
          <cell r="F1611" t="str">
            <v>Pharmacy</v>
          </cell>
          <cell r="G1611" t="str">
            <v>DHA-F-1263046</v>
          </cell>
          <cell r="H1611">
            <v>44228</v>
          </cell>
          <cell r="I1611" t="str">
            <v>97144566737</v>
          </cell>
          <cell r="J1611" t="str">
            <v>Shops nos. 13 &amp; 14,Ground floor, Water’s Edge Damac Maison Canal Views, Business Bay, Dubai</v>
          </cell>
          <cell r="K1611"/>
          <cell r="L1611" t="str">
            <v>Life Home Group</v>
          </cell>
        </row>
        <row r="1612">
          <cell r="A1612" t="str">
            <v>HARLEY INTERNATIONAL MEDICAL CLINIC PHARMACY (MANKHOOL) DUBAI</v>
          </cell>
          <cell r="B1612" t="str">
            <v>NAS Administration Services</v>
          </cell>
          <cell r="C1612" t="str">
            <v>United Arab Emirates</v>
          </cell>
          <cell r="D1612" t="str">
            <v>Dubai</v>
          </cell>
          <cell r="E1612" t="str">
            <v>MANKHOOL</v>
          </cell>
          <cell r="F1612" t="str">
            <v>Pharmacy</v>
          </cell>
          <cell r="G1612" t="str">
            <v>DHA-F-4658212</v>
          </cell>
          <cell r="H1612">
            <v>44866</v>
          </cell>
          <cell r="I1612" t="str">
            <v>97143986677</v>
          </cell>
          <cell r="J1612" t="str">
            <v xml:space="preserve">NASHWAN BUILDING,III RD  FLOOR, D 303, 128, MANKHOOL
</v>
          </cell>
          <cell r="K1612"/>
          <cell r="L1612" t="str">
            <v>Harley International Medical Clinic</v>
          </cell>
        </row>
        <row r="1613">
          <cell r="A1613" t="str">
            <v>HEALTH FIRST PHARMACY 55</v>
          </cell>
          <cell r="B1613" t="str">
            <v>NAS Administration Services</v>
          </cell>
          <cell r="C1613" t="str">
            <v>United Arab Emirates</v>
          </cell>
          <cell r="D1613" t="str">
            <v>Dubai</v>
          </cell>
          <cell r="E1613"/>
          <cell r="F1613" t="str">
            <v>Pharmacy</v>
          </cell>
          <cell r="G1613" t="str">
            <v>DHA-F-8021165</v>
          </cell>
          <cell r="H1613">
            <v>44317</v>
          </cell>
          <cell r="I1613" t="str">
            <v>97145776210</v>
          </cell>
          <cell r="J1613" t="str">
            <v xml:space="preserve">G04, BLOCK A, BUILDING NO.27, DUBAI HEALTHCARE CITY, DUBAI, UAE
</v>
          </cell>
          <cell r="K1613"/>
          <cell r="L1613" t="str">
            <v>Planet Group</v>
          </cell>
        </row>
        <row r="1614">
          <cell r="A1614" t="str">
            <v>HEALTH FIRST PHARMACY 56</v>
          </cell>
          <cell r="B1614" t="str">
            <v>NAS Administration Services</v>
          </cell>
          <cell r="C1614" t="str">
            <v>United Arab Emirates</v>
          </cell>
          <cell r="D1614" t="str">
            <v>Dubai</v>
          </cell>
          <cell r="E1614"/>
          <cell r="F1614" t="str">
            <v>Pharmacy</v>
          </cell>
          <cell r="G1614" t="str">
            <v>DHA-F-2756462</v>
          </cell>
          <cell r="H1614">
            <v>44317</v>
          </cell>
          <cell r="I1614" t="str">
            <v>97145488253</v>
          </cell>
          <cell r="J1614" t="str">
            <v xml:space="preserve">UNIT P143 LEVEL POD EMIRATES FINANCIAL TOWERS, DUBAI INTERNATIONAL FINANCIAL CENTRE, DUBAI, UAE
</v>
          </cell>
          <cell r="K1614"/>
          <cell r="L1614" t="str">
            <v>Planet Group</v>
          </cell>
        </row>
        <row r="1615">
          <cell r="A1615" t="str">
            <v>HEALTHHUB PHARMACY (BR OF ALFUTTAIM HEALTH CARE SINGLE PERSON)</v>
          </cell>
          <cell r="B1615" t="str">
            <v>NAS Administration Services</v>
          </cell>
          <cell r="C1615" t="str">
            <v>United Arab Emirates</v>
          </cell>
          <cell r="D1615" t="str">
            <v>Dubai</v>
          </cell>
          <cell r="E1615"/>
          <cell r="F1615" t="str">
            <v>Pharmacy</v>
          </cell>
          <cell r="G1615" t="str">
            <v>DHA-F-9932155</v>
          </cell>
          <cell r="H1615">
            <v>44484</v>
          </cell>
          <cell r="I1615" t="str">
            <v>97145967201</v>
          </cell>
          <cell r="J1615" t="str">
            <v xml:space="preserve">Grand Hypermarket Building , S08-M
"JABAL ALI INDUSTRIAL
FIRST"
</v>
          </cell>
          <cell r="K1615"/>
          <cell r="L1615" t="str">
            <v>Healthhub (Br. Al Futtaim Healthcare)</v>
          </cell>
        </row>
        <row r="1616">
          <cell r="A1616" t="str">
            <v>HEALTHHUB PHARMACY BR. ALFUTTAIM HEALTHCARE SINGLE PERSON COMPANY (JEBEL ALI 1) DUBAI</v>
          </cell>
          <cell r="B1616" t="str">
            <v>NAS Administration Services</v>
          </cell>
          <cell r="C1616" t="str">
            <v>United Arab Emirates</v>
          </cell>
          <cell r="D1616" t="str">
            <v>Dubai</v>
          </cell>
          <cell r="E1616"/>
          <cell r="F1616" t="str">
            <v>Pharmacy</v>
          </cell>
          <cell r="G1616" t="str">
            <v>DHA-F-8223315</v>
          </cell>
          <cell r="H1616">
            <v>44378</v>
          </cell>
          <cell r="I1616" t="str">
            <v>97142082127</v>
          </cell>
          <cell r="J1616" t="str">
            <v xml:space="preserve">FESTIVAL PLAZA MALL, JEBEL ALI 1, DUBAI
</v>
          </cell>
          <cell r="K1616"/>
          <cell r="L1616" t="str">
            <v>Healthhub (Br. Al Futtaim Healthcare)</v>
          </cell>
        </row>
        <row r="1617">
          <cell r="A1617" t="str">
            <v>HEALTHHUB PHARMACY8 (BR OF ALFUTTAIM HEALTHCARE SINGLE PERSON COMPANY LLC) AL BARSHA 1 - DUBAI</v>
          </cell>
          <cell r="B1617" t="str">
            <v>NAS Administration Services</v>
          </cell>
          <cell r="C1617" t="str">
            <v>United Arab Emirates</v>
          </cell>
          <cell r="D1617" t="str">
            <v>Dubai</v>
          </cell>
          <cell r="E1617" t="str">
            <v>AL BARSHA FIRST</v>
          </cell>
          <cell r="F1617" t="str">
            <v>Pharmacy</v>
          </cell>
          <cell r="G1617" t="str">
            <v>DHA-F-3002789</v>
          </cell>
          <cell r="H1617">
            <v>44257</v>
          </cell>
          <cell r="I1617" t="str">
            <v>97145967372</v>
          </cell>
          <cell r="J1617" t="str">
            <v>AL BARSHA FIRST Al Hawa Street ABDUL JALIL MAHDI MOHAMED AL ASMAWI SHOWROOM 3, DUBAI</v>
          </cell>
          <cell r="K1617"/>
          <cell r="L1617" t="str">
            <v>Healthhub (Br. Al Futtaim Healthcare)</v>
          </cell>
        </row>
        <row r="1618">
          <cell r="A1618" t="str">
            <v>HORIZON HEALTH PHARMACY LLC</v>
          </cell>
          <cell r="B1618" t="str">
            <v>NAS Administration Services</v>
          </cell>
          <cell r="C1618" t="str">
            <v>United Arab Emirates</v>
          </cell>
          <cell r="D1618" t="str">
            <v>Dubai</v>
          </cell>
          <cell r="E1618"/>
          <cell r="F1618" t="str">
            <v>Pharmacy</v>
          </cell>
          <cell r="G1618" t="str">
            <v>DHA-F-0047906</v>
          </cell>
          <cell r="H1618">
            <v>44301</v>
          </cell>
          <cell r="I1618" t="str">
            <v>971044541225</v>
          </cell>
          <cell r="J1618" t="str">
            <v xml:space="preserve">AL THURAYA TOWER
TECOM
</v>
          </cell>
          <cell r="K1618"/>
          <cell r="L1618" t="str">
            <v>Viva Pharmacy Group</v>
          </cell>
        </row>
        <row r="1619">
          <cell r="A1619" t="str">
            <v>HTK Pharmacy - Dubai</v>
          </cell>
          <cell r="B1619" t="str">
            <v>NAS Administration Services</v>
          </cell>
          <cell r="C1619" t="str">
            <v>United Arab Emirates</v>
          </cell>
          <cell r="D1619" t="str">
            <v>Dubai</v>
          </cell>
          <cell r="E1619"/>
          <cell r="F1619" t="str">
            <v>Pharmacy</v>
          </cell>
          <cell r="G1619" t="str">
            <v>DHA-F-0001995</v>
          </cell>
          <cell r="H1619">
            <v>43009</v>
          </cell>
          <cell r="I1619" t="str">
            <v>0097142957776</v>
          </cell>
          <cell r="J1619" t="str">
            <v>Doha Center Al Maktoom Street, Deira DUbai</v>
          </cell>
          <cell r="K1619"/>
          <cell r="L1619" t="str">
            <v>HTK Group</v>
          </cell>
        </row>
        <row r="1620">
          <cell r="A1620" t="str">
            <v>Hafsa Pharmacy - Dubai</v>
          </cell>
          <cell r="B1620" t="str">
            <v>NAS Administration Services</v>
          </cell>
          <cell r="C1620" t="str">
            <v>United Arab Emirates</v>
          </cell>
          <cell r="D1620" t="str">
            <v>Dubai</v>
          </cell>
          <cell r="E1620"/>
          <cell r="F1620" t="str">
            <v>Pharmacy</v>
          </cell>
          <cell r="G1620" t="str">
            <v>DHA-F-0047897</v>
          </cell>
          <cell r="H1620">
            <v>42095</v>
          </cell>
          <cell r="I1620" t="str">
            <v>0097144494089</v>
          </cell>
          <cell r="J1620" t="str">
            <v xml:space="preserve">ZEN 03 CLuster,Building 12 Shop, Shop 8, Discovery Garden Jebel Ali_x000D_
</v>
          </cell>
          <cell r="K1620"/>
          <cell r="L1620" t="str">
            <v>Dr. Ismail Medical Centre</v>
          </cell>
        </row>
        <row r="1621">
          <cell r="A1621" t="str">
            <v>Hakeem Pharmacy FZE (DUBAI SILICON OASIS)</v>
          </cell>
          <cell r="B1621" t="str">
            <v>NAS Administration Services</v>
          </cell>
          <cell r="C1621" t="str">
            <v>United Arab Emirates</v>
          </cell>
          <cell r="D1621" t="str">
            <v>Dubai</v>
          </cell>
          <cell r="E1621"/>
          <cell r="F1621" t="str">
            <v>Pharmacy</v>
          </cell>
          <cell r="G1621" t="str">
            <v>DHA-F-1890547</v>
          </cell>
          <cell r="H1621">
            <v>44470</v>
          </cell>
          <cell r="I1621" t="str">
            <v>97142591709</v>
          </cell>
          <cell r="J1621" t="str">
            <v xml:space="preserve">IT plaza , Dubai Silicon Oasis 
11 Nad Hissa , DSO, Dubai 
</v>
          </cell>
          <cell r="K1621"/>
          <cell r="L1621"/>
        </row>
        <row r="1622">
          <cell r="A1622" t="str">
            <v>Hala Pharmacy 13 - Dubai</v>
          </cell>
          <cell r="B1622" t="str">
            <v>NAS Administration Services</v>
          </cell>
          <cell r="C1622" t="str">
            <v>United Arab Emirates</v>
          </cell>
          <cell r="D1622" t="str">
            <v>Dubai</v>
          </cell>
          <cell r="E1622"/>
          <cell r="F1622" t="str">
            <v>Pharmacy</v>
          </cell>
          <cell r="G1622" t="str">
            <v>DHA-F-0000767</v>
          </cell>
          <cell r="H1622">
            <v>42461</v>
          </cell>
          <cell r="I1622" t="str">
            <v>0097144307562</v>
          </cell>
          <cell r="J1622" t="str">
            <v xml:space="preserve">Shop # 22 &amp; 24,S-6 Building, Spain Cluster,International City,Dubai
</v>
          </cell>
          <cell r="K1622"/>
          <cell r="L1622" t="str">
            <v>Life Home Group</v>
          </cell>
        </row>
        <row r="1623">
          <cell r="A1623" t="str">
            <v>Hala Pharmacy 14 - Dubai</v>
          </cell>
          <cell r="B1623" t="str">
            <v>NAS Administration Services</v>
          </cell>
          <cell r="C1623" t="str">
            <v>United Arab Emirates</v>
          </cell>
          <cell r="D1623" t="str">
            <v>Dubai</v>
          </cell>
          <cell r="E1623"/>
          <cell r="F1623" t="str">
            <v>Pharmacy</v>
          </cell>
          <cell r="G1623" t="str">
            <v>DHA-F-0000763</v>
          </cell>
          <cell r="H1623">
            <v>42461</v>
          </cell>
          <cell r="I1623" t="str">
            <v>0097144305460</v>
          </cell>
          <cell r="J1623" t="str">
            <v xml:space="preserve">Shop No.1, Marina Diamond 5 (A) Dubai Marina, Dubai
</v>
          </cell>
          <cell r="K1623"/>
          <cell r="L1623" t="str">
            <v>Life Home Group</v>
          </cell>
        </row>
        <row r="1624">
          <cell r="A1624" t="str">
            <v>Hala Pharmacy 15 - Dubai</v>
          </cell>
          <cell r="B1624" t="str">
            <v>NAS Administration Services</v>
          </cell>
          <cell r="C1624" t="str">
            <v>United Arab Emirates</v>
          </cell>
          <cell r="D1624" t="str">
            <v>Dubai</v>
          </cell>
          <cell r="E1624"/>
          <cell r="F1624" t="str">
            <v>Pharmacy</v>
          </cell>
          <cell r="G1624" t="str">
            <v>DHA-F-0001028</v>
          </cell>
          <cell r="H1624">
            <v>42461</v>
          </cell>
          <cell r="I1624" t="str">
            <v>0097142766318</v>
          </cell>
          <cell r="J1624" t="str">
            <v xml:space="preserve">Shop No5&amp;6, Bldng No:Zen 2-020,Plot no169,Discovery Gradens, Dubai
</v>
          </cell>
          <cell r="K1624"/>
          <cell r="L1624" t="str">
            <v>Life Home Group</v>
          </cell>
        </row>
        <row r="1625">
          <cell r="A1625" t="str">
            <v>Hala Pharmacy 16 - Dubai</v>
          </cell>
          <cell r="B1625" t="str">
            <v>NAS Administration Services</v>
          </cell>
          <cell r="C1625" t="str">
            <v>United Arab Emirates</v>
          </cell>
          <cell r="D1625" t="str">
            <v>Dubai</v>
          </cell>
          <cell r="E1625"/>
          <cell r="F1625" t="str">
            <v>Pharmacy</v>
          </cell>
          <cell r="G1625" t="str">
            <v>DHA-F-0000765</v>
          </cell>
          <cell r="H1625">
            <v>42461</v>
          </cell>
          <cell r="I1625" t="str">
            <v>0097144306947</v>
          </cell>
          <cell r="J1625" t="str">
            <v xml:space="preserve">Shop # S01,Bildg # N07,Persia Cluster, Internl City, Dubai UAE
</v>
          </cell>
          <cell r="K1625"/>
          <cell r="L1625" t="str">
            <v>Life Home Group</v>
          </cell>
        </row>
        <row r="1626">
          <cell r="A1626" t="str">
            <v>Hala Pharmacy 19 LLC - Dubai</v>
          </cell>
          <cell r="B1626" t="str">
            <v>NAS Administration Services</v>
          </cell>
          <cell r="C1626" t="str">
            <v>United Arab Emirates</v>
          </cell>
          <cell r="D1626" t="str">
            <v>Dubai</v>
          </cell>
          <cell r="E1626" t="str">
            <v>WARSAN FIRST</v>
          </cell>
          <cell r="F1626" t="str">
            <v>Pharmacy</v>
          </cell>
          <cell r="G1626" t="str">
            <v>DHA-F-0000951</v>
          </cell>
          <cell r="H1626">
            <v>43070</v>
          </cell>
          <cell r="I1626" t="str">
            <v>0097144307323</v>
          </cell>
          <cell r="J1626" t="str">
            <v xml:space="preserve">S-16, P 17 Building , France Cluster, Al Warsan, International City, Dubai
</v>
          </cell>
          <cell r="K1626"/>
          <cell r="L1626" t="str">
            <v>Life Home Group</v>
          </cell>
        </row>
        <row r="1627">
          <cell r="A1627" t="str">
            <v xml:space="preserve">Hamriya Life Pharmacy - Dubai </v>
          </cell>
          <cell r="B1627" t="str">
            <v>NAS Administration Services</v>
          </cell>
          <cell r="C1627" t="str">
            <v>United Arab Emirates</v>
          </cell>
          <cell r="D1627" t="str">
            <v>Dubai</v>
          </cell>
          <cell r="E1627"/>
          <cell r="F1627" t="str">
            <v>Pharmacy</v>
          </cell>
          <cell r="G1627" t="str">
            <v>DHA-F-0001699</v>
          </cell>
          <cell r="H1627">
            <v>42583</v>
          </cell>
          <cell r="I1627" t="str">
            <v>0097143205128</v>
          </cell>
          <cell r="J1627" t="str">
            <v xml:space="preserve">Ground Floor,Union Co-operative Society,Hamriya Shopping Centre,Deira Hor Al Anz East,Dubai email: insurance@life-me.com; </v>
          </cell>
          <cell r="K1627"/>
          <cell r="L1627" t="str">
            <v>Life Home Group</v>
          </cell>
        </row>
        <row r="1628">
          <cell r="A1628" t="str">
            <v>Happy Life Pharmacy LLC - Dubai</v>
          </cell>
          <cell r="B1628" t="str">
            <v>NAS Administration Services</v>
          </cell>
          <cell r="C1628" t="str">
            <v>United Arab Emirates</v>
          </cell>
          <cell r="D1628" t="str">
            <v>Dubai</v>
          </cell>
          <cell r="E1628"/>
          <cell r="F1628" t="str">
            <v>Pharmacy</v>
          </cell>
          <cell r="G1628" t="str">
            <v>DHA-F-0002125</v>
          </cell>
          <cell r="H1628">
            <v>43296</v>
          </cell>
          <cell r="I1628" t="str">
            <v>0097142271781</v>
          </cell>
          <cell r="J1628" t="str">
            <v>Fairoz Building, Shop # 5, Madar Street Deira, Dubai</v>
          </cell>
          <cell r="K1628" t="str">
            <v>temporarily CLOSED</v>
          </cell>
          <cell r="L1628" t="str">
            <v>Novo Healthcare</v>
          </cell>
        </row>
        <row r="1629">
          <cell r="A1629" t="str">
            <v>Hatta Pharmacy</v>
          </cell>
          <cell r="B1629" t="str">
            <v>NAS Administration Services</v>
          </cell>
          <cell r="C1629" t="str">
            <v>United Arab Emirates</v>
          </cell>
          <cell r="D1629" t="str">
            <v>Dubai</v>
          </cell>
          <cell r="E1629"/>
          <cell r="F1629" t="str">
            <v>Pharmacy</v>
          </cell>
          <cell r="G1629" t="str">
            <v>DHA-F-0047338</v>
          </cell>
          <cell r="H1629">
            <v>44301</v>
          </cell>
          <cell r="I1629" t="str">
            <v>97148521794</v>
          </cell>
          <cell r="J1629" t="str">
            <v>EMIRATES COOPERATIVE BLDG, GROUND FLOOR</v>
          </cell>
          <cell r="K1629"/>
          <cell r="L1629" t="str">
            <v>Viva Pharmacy Group</v>
          </cell>
        </row>
        <row r="1630">
          <cell r="A1630" t="str">
            <v>Health First 5 Pharmacy -  Dubai</v>
          </cell>
          <cell r="B1630" t="str">
            <v>NAS Administration Services</v>
          </cell>
          <cell r="C1630" t="str">
            <v>United Arab Emirates</v>
          </cell>
          <cell r="D1630" t="str">
            <v>Dubai</v>
          </cell>
          <cell r="E1630"/>
          <cell r="F1630" t="str">
            <v>Pharmacy</v>
          </cell>
          <cell r="G1630" t="str">
            <v>DHA-F-0045800</v>
          </cell>
          <cell r="H1630">
            <v>41289</v>
          </cell>
          <cell r="I1630" t="str">
            <v>0097142280102</v>
          </cell>
          <cell r="J1630" t="str">
            <v>DTS Bldg., Shup# 5&amp;6, Behind Union Merto Station</v>
          </cell>
          <cell r="K1630"/>
          <cell r="L1630" t="str">
            <v>Planet Group</v>
          </cell>
        </row>
        <row r="1631">
          <cell r="A1631" t="str">
            <v>Health First Pharmacy 1 - Dubai</v>
          </cell>
          <cell r="B1631" t="str">
            <v>NAS Administration Services</v>
          </cell>
          <cell r="C1631" t="str">
            <v>United Arab Emirates</v>
          </cell>
          <cell r="D1631" t="str">
            <v>Dubai</v>
          </cell>
          <cell r="E1631"/>
          <cell r="F1631" t="str">
            <v>Pharmacy</v>
          </cell>
          <cell r="G1631" t="str">
            <v>DHA-F-0047991</v>
          </cell>
          <cell r="H1631">
            <v>41289</v>
          </cell>
          <cell r="I1631" t="str">
            <v>0097144377533</v>
          </cell>
          <cell r="J1631" t="str">
            <v>Tamin House, Tecom</v>
          </cell>
          <cell r="K1631"/>
          <cell r="L1631" t="str">
            <v>Planet Group</v>
          </cell>
        </row>
        <row r="1632">
          <cell r="A1632" t="str">
            <v>Health First Pharmacy 11 - Dubai</v>
          </cell>
          <cell r="B1632" t="str">
            <v>NAS Administration Services</v>
          </cell>
          <cell r="C1632" t="str">
            <v>United Arab Emirates</v>
          </cell>
          <cell r="D1632" t="str">
            <v>Dubai</v>
          </cell>
          <cell r="E1632"/>
          <cell r="F1632" t="str">
            <v>Pharmacy</v>
          </cell>
          <cell r="G1632" t="str">
            <v>DHA-F-0001325</v>
          </cell>
          <cell r="H1632">
            <v>42292</v>
          </cell>
          <cell r="I1632" t="str">
            <v>0097144550100</v>
          </cell>
          <cell r="J1632" t="str">
            <v>Shop 8, Building 3, Beside Juicy Avenue, Bay Square, Business Bay, Dubai</v>
          </cell>
          <cell r="K1632"/>
          <cell r="L1632" t="str">
            <v>Planet Group</v>
          </cell>
        </row>
        <row r="1633">
          <cell r="A1633" t="str">
            <v>Health First Pharmacy 2 - Dubai</v>
          </cell>
          <cell r="B1633" t="str">
            <v>NAS Administration Services</v>
          </cell>
          <cell r="C1633" t="str">
            <v>United Arab Emirates</v>
          </cell>
          <cell r="D1633" t="str">
            <v>Dubai</v>
          </cell>
          <cell r="E1633"/>
          <cell r="F1633" t="str">
            <v>Pharmacy</v>
          </cell>
          <cell r="G1633" t="str">
            <v>DHA-F-0045865</v>
          </cell>
          <cell r="H1633">
            <v>37622</v>
          </cell>
          <cell r="I1633" t="str">
            <v>0097142287027</v>
          </cell>
          <cell r="J1633" t="str">
            <v>P.O.Box 15072_x000D_
Dubai, UAE</v>
          </cell>
          <cell r="K1633"/>
          <cell r="L1633" t="str">
            <v>Planet Group</v>
          </cell>
        </row>
        <row r="1634">
          <cell r="A1634" t="str">
            <v>Health First Pharmacy 23 - Dubai</v>
          </cell>
          <cell r="B1634" t="str">
            <v>NAS Administration Services</v>
          </cell>
          <cell r="C1634" t="str">
            <v>United Arab Emirates</v>
          </cell>
          <cell r="D1634" t="str">
            <v>Dubai</v>
          </cell>
          <cell r="E1634"/>
          <cell r="F1634" t="str">
            <v>Pharmacy</v>
          </cell>
          <cell r="G1634" t="str">
            <v>DHA-F-0045805</v>
          </cell>
          <cell r="H1634">
            <v>37622</v>
          </cell>
          <cell r="I1634" t="str">
            <v>0097142693618</v>
          </cell>
          <cell r="J1634" t="str">
            <v>Hamarain Centre_x000D_
P.O.Box 15072_x000D_
Dubai, UAE</v>
          </cell>
          <cell r="K1634"/>
          <cell r="L1634" t="str">
            <v>Planet Group</v>
          </cell>
        </row>
        <row r="1635">
          <cell r="A1635" t="str">
            <v>Health First Pharmacy 24 (Al Twar) Dubai</v>
          </cell>
          <cell r="B1635" t="str">
            <v>NAS Administration Services</v>
          </cell>
          <cell r="C1635" t="str">
            <v>United Arab Emirates</v>
          </cell>
          <cell r="D1635" t="str">
            <v>Dubai</v>
          </cell>
          <cell r="E1635"/>
          <cell r="F1635" t="str">
            <v>Pharmacy</v>
          </cell>
          <cell r="G1635" t="str">
            <v>DHA-F-0000257</v>
          </cell>
          <cell r="H1635">
            <v>41289</v>
          </cell>
          <cell r="I1635" t="str">
            <v>97144329158</v>
          </cell>
          <cell r="J1635" t="str">
            <v>Dubai International Airport - Al Twar - Dubai</v>
          </cell>
          <cell r="K1635"/>
          <cell r="L1635" t="str">
            <v>Planet Group</v>
          </cell>
        </row>
        <row r="1636">
          <cell r="A1636" t="str">
            <v>Health First Pharmacy 25 - Dubai</v>
          </cell>
          <cell r="B1636" t="str">
            <v>NAS Administration Services</v>
          </cell>
          <cell r="C1636" t="str">
            <v>United Arab Emirates</v>
          </cell>
          <cell r="D1636" t="str">
            <v>Dubai</v>
          </cell>
          <cell r="E1636"/>
          <cell r="F1636" t="str">
            <v>Pharmacy</v>
          </cell>
          <cell r="G1636" t="str">
            <v>DHA-F-0000478</v>
          </cell>
          <cell r="H1636">
            <v>42186</v>
          </cell>
          <cell r="I1636" t="str">
            <v>0097143992116</v>
          </cell>
          <cell r="J1636" t="str">
            <v>Souk Extra Shopping Center-Barsha, Shop No S6, Grd Flr,Barsha-2,Next to Barsha 2-Park3</v>
          </cell>
          <cell r="K1636"/>
          <cell r="L1636" t="str">
            <v>Planet Group</v>
          </cell>
        </row>
        <row r="1637">
          <cell r="A1637" t="str">
            <v>Health First Pharmacy 27 - Dubai</v>
          </cell>
          <cell r="B1637" t="str">
            <v>NAS Administration Services</v>
          </cell>
          <cell r="C1637" t="str">
            <v>United Arab Emirates</v>
          </cell>
          <cell r="D1637" t="str">
            <v>Dubai</v>
          </cell>
          <cell r="E1637"/>
          <cell r="F1637" t="str">
            <v>Pharmacy</v>
          </cell>
          <cell r="G1637" t="str">
            <v>DHA-F-0000960</v>
          </cell>
          <cell r="H1637">
            <v>42186</v>
          </cell>
          <cell r="I1637" t="str">
            <v>0097144253020</v>
          </cell>
          <cell r="J1637" t="str">
            <v>IMPZ, Crescent Tower B Bldg., G01 Ground Floor, Meaisem First Community, Dubai</v>
          </cell>
          <cell r="K1637"/>
          <cell r="L1637" t="str">
            <v>Planet Group</v>
          </cell>
        </row>
        <row r="1638">
          <cell r="A1638" t="str">
            <v>Health First Pharmacy 3- Dubai</v>
          </cell>
          <cell r="B1638" t="str">
            <v>NAS Administration Services</v>
          </cell>
          <cell r="C1638" t="str">
            <v>United Arab Emirates</v>
          </cell>
          <cell r="D1638" t="str">
            <v>Dubai</v>
          </cell>
          <cell r="E1638"/>
          <cell r="F1638" t="str">
            <v>Pharmacy</v>
          </cell>
          <cell r="G1638" t="str">
            <v>DHA-F-0047085</v>
          </cell>
          <cell r="H1638">
            <v>39083</v>
          </cell>
          <cell r="I1638" t="str">
            <v>0097143999020</v>
          </cell>
          <cell r="J1638" t="str">
            <v>Marina dubai</v>
          </cell>
          <cell r="K1638"/>
          <cell r="L1638" t="str">
            <v>Planet Group</v>
          </cell>
        </row>
        <row r="1639">
          <cell r="A1639" t="str">
            <v>Health First Pharmacy 30 - Dubai</v>
          </cell>
          <cell r="B1639" t="str">
            <v>NAS Administration Services</v>
          </cell>
          <cell r="C1639" t="str">
            <v>United Arab Emirates</v>
          </cell>
          <cell r="D1639" t="str">
            <v>Dubai</v>
          </cell>
          <cell r="E1639"/>
          <cell r="F1639" t="str">
            <v>Pharmacy</v>
          </cell>
          <cell r="G1639" t="str">
            <v>DHA-F-0001012</v>
          </cell>
          <cell r="H1639">
            <v>42186</v>
          </cell>
          <cell r="I1639" t="str">
            <v>0097143709030</v>
          </cell>
          <cell r="J1639" t="str">
            <v>Al Attar Center- Near Spinney's, Karama, Dubai</v>
          </cell>
          <cell r="K1639"/>
          <cell r="L1639" t="str">
            <v>Planet Group</v>
          </cell>
        </row>
        <row r="1640">
          <cell r="A1640" t="str">
            <v>Health First Pharmacy 33 - Dubai</v>
          </cell>
          <cell r="B1640" t="str">
            <v>NAS Administration Services</v>
          </cell>
          <cell r="C1640" t="str">
            <v>United Arab Emirates</v>
          </cell>
          <cell r="D1640" t="str">
            <v>Dubai</v>
          </cell>
          <cell r="E1640"/>
          <cell r="F1640" t="str">
            <v>Pharmacy</v>
          </cell>
          <cell r="G1640" t="str">
            <v>DHA-F-0001124</v>
          </cell>
          <cell r="H1640">
            <v>42186</v>
          </cell>
          <cell r="I1640" t="str">
            <v>0097143963068</v>
          </cell>
          <cell r="J1640" t="str">
            <v>Shop No(G/A7) Al Kifaf Residential Building Al Karama Dubai</v>
          </cell>
          <cell r="K1640"/>
          <cell r="L1640" t="str">
            <v>Planet Group</v>
          </cell>
        </row>
        <row r="1641">
          <cell r="A1641" t="str">
            <v>Health First Pharmacy 34- Dubai</v>
          </cell>
          <cell r="B1641" t="str">
            <v>NAS Administration Services</v>
          </cell>
          <cell r="C1641" t="str">
            <v>United Arab Emirates</v>
          </cell>
          <cell r="D1641" t="str">
            <v>Dubai</v>
          </cell>
          <cell r="E1641"/>
          <cell r="F1641" t="str">
            <v>Pharmacy</v>
          </cell>
          <cell r="G1641" t="str">
            <v>DHA-F-0001242</v>
          </cell>
          <cell r="H1641">
            <v>42186</v>
          </cell>
          <cell r="I1641" t="str">
            <v>0097143852791</v>
          </cell>
          <cell r="J1641" t="str">
            <v>Shop No.3 Ibrahim Bin Albdulrahim Qassem Bldg._x000D_
Bur Dubai</v>
          </cell>
          <cell r="K1641"/>
          <cell r="L1641" t="str">
            <v>Planet Group</v>
          </cell>
        </row>
        <row r="1642">
          <cell r="A1642" t="str">
            <v>Health First Pharmacy 37 - Dubai</v>
          </cell>
          <cell r="B1642" t="str">
            <v>NAS Administration Services</v>
          </cell>
          <cell r="C1642" t="str">
            <v>United Arab Emirates</v>
          </cell>
          <cell r="D1642" t="str">
            <v>Dubai</v>
          </cell>
          <cell r="E1642"/>
          <cell r="F1642" t="str">
            <v>Pharmacy</v>
          </cell>
          <cell r="G1642" t="str">
            <v>DHA-F-0001399</v>
          </cell>
          <cell r="H1642">
            <v>42522</v>
          </cell>
          <cell r="I1642" t="str">
            <v>0097143606023</v>
          </cell>
          <cell r="J1642" t="str">
            <v xml:space="preserve">Mediterranean Building, Canal Residence West,Hessa Street,Dubai Sports City,Dubai
</v>
          </cell>
          <cell r="K1642"/>
          <cell r="L1642" t="str">
            <v>Planet Group</v>
          </cell>
        </row>
        <row r="1643">
          <cell r="A1643" t="str">
            <v>Health First Pharmacy 38 - Dubai</v>
          </cell>
          <cell r="B1643" t="str">
            <v>NAS Administration Services</v>
          </cell>
          <cell r="C1643" t="str">
            <v>United Arab Emirates</v>
          </cell>
          <cell r="D1643" t="str">
            <v>Dubai</v>
          </cell>
          <cell r="E1643"/>
          <cell r="F1643" t="str">
            <v>Pharmacy</v>
          </cell>
          <cell r="G1643" t="str">
            <v>DHA-F-0001148</v>
          </cell>
          <cell r="H1643">
            <v>42186</v>
          </cell>
          <cell r="I1643" t="str">
            <v>0097143960695</v>
          </cell>
          <cell r="J1643" t="str">
            <v xml:space="preserve">Saleh Bin Lahej Building 338, Oud metha, lamzy Plaza_x000D_
</v>
          </cell>
          <cell r="K1643" t="str">
            <v>NEW FACILITY AND TRADE LICENSE ATTACHED</v>
          </cell>
          <cell r="L1643" t="str">
            <v>Planet Group</v>
          </cell>
        </row>
        <row r="1644">
          <cell r="A1644" t="str">
            <v>Health First Pharmacy 4 - Dubai</v>
          </cell>
          <cell r="B1644" t="str">
            <v>NAS Administration Services</v>
          </cell>
          <cell r="C1644" t="str">
            <v>United Arab Emirates</v>
          </cell>
          <cell r="D1644" t="str">
            <v>Dubai</v>
          </cell>
          <cell r="E1644"/>
          <cell r="F1644" t="str">
            <v>Pharmacy</v>
          </cell>
          <cell r="G1644" t="str">
            <v>DHA-F-0000164</v>
          </cell>
          <cell r="H1644">
            <v>41289</v>
          </cell>
          <cell r="I1644" t="str">
            <v>0097144587004</v>
          </cell>
          <cell r="J1644" t="str">
            <v>Unit G110, Lake SIde Right, Executive Rowers, business Bay</v>
          </cell>
          <cell r="K1644"/>
          <cell r="L1644" t="str">
            <v>Planet Group</v>
          </cell>
        </row>
        <row r="1645">
          <cell r="A1645" t="str">
            <v>Health First Pharmacy 41 - Dubai</v>
          </cell>
          <cell r="B1645" t="str">
            <v>NAS Administration Services</v>
          </cell>
          <cell r="C1645" t="str">
            <v>United Arab Emirates</v>
          </cell>
          <cell r="D1645" t="str">
            <v>Dubai</v>
          </cell>
          <cell r="E1645"/>
          <cell r="F1645" t="str">
            <v>Pharmacy</v>
          </cell>
          <cell r="G1645" t="str">
            <v>DHA-F-0001265</v>
          </cell>
          <cell r="H1645">
            <v>42156</v>
          </cell>
          <cell r="I1645" t="str">
            <v>0097142882296</v>
          </cell>
          <cell r="J1645" t="str">
            <v>Shop No 6, Uptown Mirdiff Mall_x000D_
Mirdiff Dubai_x000D_
P.O. Box: 87150</v>
          </cell>
          <cell r="K1645"/>
          <cell r="L1645" t="str">
            <v>Planet Group</v>
          </cell>
        </row>
        <row r="1646">
          <cell r="A1646" t="str">
            <v>Health First Pharmacy 45 - Dubai</v>
          </cell>
          <cell r="B1646" t="str">
            <v>NAS Administration Services</v>
          </cell>
          <cell r="C1646" t="str">
            <v>United Arab Emirates</v>
          </cell>
          <cell r="D1646" t="str">
            <v>Dubai</v>
          </cell>
          <cell r="E1646"/>
          <cell r="F1646" t="str">
            <v>Pharmacy</v>
          </cell>
          <cell r="G1646" t="str">
            <v>DHA-F-0001444</v>
          </cell>
          <cell r="H1646">
            <v>42522</v>
          </cell>
          <cell r="I1646" t="str">
            <v>0097143965891</v>
          </cell>
          <cell r="J1646" t="str">
            <v xml:space="preserve">Shop No:4,AlRawba Building,Opposite lulu super market,Halim Street,Al Barsha,Dubai
</v>
          </cell>
          <cell r="K1646"/>
          <cell r="L1646" t="str">
            <v>Planet Group</v>
          </cell>
        </row>
        <row r="1647">
          <cell r="A1647" t="str">
            <v>Health First Pharmacy 48 - Dubai</v>
          </cell>
          <cell r="B1647" t="str">
            <v>NAS Administration Services</v>
          </cell>
          <cell r="C1647" t="str">
            <v>United Arab Emirates</v>
          </cell>
          <cell r="D1647" t="str">
            <v>Dubai</v>
          </cell>
          <cell r="E1647"/>
          <cell r="F1647" t="str">
            <v>Pharmacy</v>
          </cell>
          <cell r="G1647" t="str">
            <v>DHA-F-0001538</v>
          </cell>
          <cell r="H1647">
            <v>42522</v>
          </cell>
          <cell r="I1647" t="str">
            <v>0097143430616</v>
          </cell>
          <cell r="J1647" t="str">
            <v xml:space="preserve">Shop No 5,Jumeirah Road,Opposite to Spinneys,Jumeirah 1, Dubai
</v>
          </cell>
          <cell r="K1647"/>
          <cell r="L1647" t="str">
            <v>Planet Group</v>
          </cell>
        </row>
        <row r="1648">
          <cell r="A1648" t="str">
            <v>Health First Pharmacy 52 - Dubai</v>
          </cell>
          <cell r="B1648" t="str">
            <v>NAS Administration Services</v>
          </cell>
          <cell r="C1648" t="str">
            <v>United Arab Emirates</v>
          </cell>
          <cell r="D1648" t="str">
            <v>Dubai</v>
          </cell>
          <cell r="E1648"/>
          <cell r="F1648" t="str">
            <v>Pharmacy</v>
          </cell>
          <cell r="G1648" t="str">
            <v>DHA-F-0001697</v>
          </cell>
          <cell r="H1648">
            <v>42566</v>
          </cell>
          <cell r="I1648" t="str">
            <v>0097143253056</v>
          </cell>
          <cell r="J1648" t="str">
            <v>White Crown Tower Building, Ground Floor, 34 Sheikh Zayed Road, Dubai</v>
          </cell>
          <cell r="K1648"/>
          <cell r="L1648" t="str">
            <v>Planet Group</v>
          </cell>
        </row>
        <row r="1649">
          <cell r="A1649" t="str">
            <v>Health First Pharmacy 9 - Dubai</v>
          </cell>
          <cell r="B1649" t="str">
            <v>NAS Administration Services</v>
          </cell>
          <cell r="C1649" t="str">
            <v>United Arab Emirates</v>
          </cell>
          <cell r="D1649" t="str">
            <v>Dubai</v>
          </cell>
          <cell r="E1649"/>
          <cell r="F1649" t="str">
            <v>Pharmacy</v>
          </cell>
          <cell r="G1649" t="str">
            <v>DHA-F-0001095</v>
          </cell>
          <cell r="H1649">
            <v>42186</v>
          </cell>
          <cell r="I1649" t="str">
            <v>0097144058681</v>
          </cell>
          <cell r="J1649" t="str">
            <v>Al barsha South, Summer 2 Jumeirah Village_x000D_
Dubai</v>
          </cell>
          <cell r="K1649"/>
          <cell r="L1649" t="str">
            <v>Planet Group</v>
          </cell>
        </row>
        <row r="1650">
          <cell r="A1650" t="str">
            <v>Health Point Pharmacy (Al Barsha) Dubai</v>
          </cell>
          <cell r="B1650" t="str">
            <v>NAS Administration Services</v>
          </cell>
          <cell r="C1650" t="str">
            <v>United Arab Emirates</v>
          </cell>
          <cell r="D1650" t="str">
            <v>Dubai</v>
          </cell>
          <cell r="E1650" t="str">
            <v>AL BARSHA SOUTH FOURTH</v>
          </cell>
          <cell r="F1650" t="str">
            <v>Pharmacy</v>
          </cell>
          <cell r="G1650" t="str">
            <v>DHA-F-1930521</v>
          </cell>
          <cell r="H1650">
            <v>43814</v>
          </cell>
          <cell r="I1650" t="str">
            <v>0097145610000</v>
          </cell>
          <cell r="J1650" t="str">
            <v>Unit No. 2 &amp; 3, Chaimaa Premiere, JVC, Al Barsha South Fourth, Dubai</v>
          </cell>
          <cell r="K1650"/>
          <cell r="L1650" t="str">
            <v>Life Home Group</v>
          </cell>
        </row>
        <row r="1651">
          <cell r="A1651" t="str">
            <v>Health Sign Pharmacy LLC - Dubai</v>
          </cell>
          <cell r="B1651" t="str">
            <v>NAS Administration Services</v>
          </cell>
          <cell r="C1651" t="str">
            <v>United Arab Emirates</v>
          </cell>
          <cell r="D1651" t="str">
            <v>Dubai</v>
          </cell>
          <cell r="E1651"/>
          <cell r="F1651" t="str">
            <v>Pharmacy</v>
          </cell>
          <cell r="G1651" t="str">
            <v>DHA-F-0002343</v>
          </cell>
          <cell r="H1651">
            <v>43296</v>
          </cell>
          <cell r="I1651" t="str">
            <v>0097143300301</v>
          </cell>
          <cell r="J1651" t="str">
            <v>Ground Floor, Juma Al Saeed Building, Shop # 3, Dubai</v>
          </cell>
          <cell r="K1651" t="str">
            <v>Facility is temporarily closed due to renovation</v>
          </cell>
          <cell r="L1651" t="str">
            <v>Novo Healthcare</v>
          </cell>
        </row>
        <row r="1652">
          <cell r="A1652" t="str">
            <v>Healthhub Pharmacy (Br Alfuttaim Healthcare) Al Warqaa 1 - Dubai</v>
          </cell>
          <cell r="B1652" t="str">
            <v>NAS Administration Services</v>
          </cell>
          <cell r="C1652" t="str">
            <v>United Arab Emirates</v>
          </cell>
          <cell r="D1652" t="str">
            <v>Dubai</v>
          </cell>
          <cell r="E1652"/>
          <cell r="F1652" t="str">
            <v>Pharmacy</v>
          </cell>
          <cell r="G1652" t="str">
            <v>DHA-F-3826266</v>
          </cell>
          <cell r="H1652">
            <v>43831</v>
          </cell>
          <cell r="I1652" t="str">
            <v>0097142186222</v>
          </cell>
          <cell r="J1652" t="str">
            <v>Al Warqaa 1, Al Warqa Street, Mushroom Building No. 3, Dubai</v>
          </cell>
          <cell r="K1652"/>
          <cell r="L1652" t="str">
            <v>Healthhub (Br. Al Futtaim Healthcare)</v>
          </cell>
        </row>
        <row r="1653">
          <cell r="A1653" t="str">
            <v>Healthhub Pharmacy (Br of Alfuttaim Health Care Single Person Company LLC) - Dubai</v>
          </cell>
          <cell r="B1653" t="str">
            <v>NAS Administration Services</v>
          </cell>
          <cell r="C1653" t="str">
            <v>United Arab Emirates</v>
          </cell>
          <cell r="D1653" t="str">
            <v>Dubai</v>
          </cell>
          <cell r="E1653"/>
          <cell r="F1653" t="str">
            <v>Pharmacy</v>
          </cell>
          <cell r="G1653" t="str">
            <v>DHA-F-3462224</v>
          </cell>
          <cell r="H1653">
            <v>43497</v>
          </cell>
          <cell r="I1653" t="str">
            <v>0097142040454</v>
          </cell>
          <cell r="J1653" t="str">
            <v>Al Qusais, Dubai</v>
          </cell>
          <cell r="K1653"/>
          <cell r="L1653" t="str">
            <v>Healthhub (Br. Al Futtaim Healthcare)</v>
          </cell>
        </row>
        <row r="1654">
          <cell r="A1654" t="str">
            <v>Healthhub Pharmacy (Br of Alfuttaim Health Care Single Person company LLC) Tecom - Dubai</v>
          </cell>
          <cell r="B1654" t="str">
            <v>NAS Administration Services</v>
          </cell>
          <cell r="C1654" t="str">
            <v>United Arab Emirates</v>
          </cell>
          <cell r="D1654" t="str">
            <v>Dubai</v>
          </cell>
          <cell r="E1654" t="str">
            <v>AL THANYAH FIRST</v>
          </cell>
          <cell r="F1654" t="str">
            <v>Pharmacy</v>
          </cell>
          <cell r="G1654" t="str">
            <v>DHA-F-9937029</v>
          </cell>
          <cell r="H1654">
            <v>44454</v>
          </cell>
          <cell r="I1654" t="str">
            <v>971523915802</v>
          </cell>
          <cell r="J1654" t="str">
            <v xml:space="preserve">AL THANYAH FIRST ART, HEIGHTS SHOP 4,5,6, NEAR TECOM METRO STATION, DUBAI
</v>
          </cell>
          <cell r="K1654"/>
          <cell r="L1654" t="str">
            <v>Healthhub (Br. Al Futtaim Healthcare)</v>
          </cell>
        </row>
        <row r="1655">
          <cell r="A1655" t="str">
            <v>Healthhub Pharmacy (Br of Alfuttaim Healthcare) Al Karama - Dubai</v>
          </cell>
          <cell r="B1655" t="str">
            <v>NAS Administration Services</v>
          </cell>
          <cell r="C1655" t="str">
            <v>United Arab Emirates</v>
          </cell>
          <cell r="D1655" t="str">
            <v>Dubai</v>
          </cell>
          <cell r="E1655"/>
          <cell r="F1655" t="str">
            <v>Pharmacy</v>
          </cell>
          <cell r="G1655" t="str">
            <v>DHA-F-0845339</v>
          </cell>
          <cell r="H1655">
            <v>44180</v>
          </cell>
          <cell r="I1655" t="str">
            <v>97145967121</v>
          </cell>
          <cell r="J1655" t="str">
            <v xml:space="preserve"> Al Kifaf Mansion Building , 11th street , Al Karama, Dubai</v>
          </cell>
          <cell r="K1655"/>
          <cell r="L1655" t="str">
            <v>Healthhub (Br. Al Futtaim Healthcare)</v>
          </cell>
        </row>
        <row r="1656">
          <cell r="A1656" t="str">
            <v>Healthhub Pharmacy (Br of Alfuttaim Healthcare) Al Nahda 2 - Dubai</v>
          </cell>
          <cell r="B1656" t="str">
            <v>NAS Administration Services</v>
          </cell>
          <cell r="C1656" t="str">
            <v>United Arab Emirates</v>
          </cell>
          <cell r="D1656" t="str">
            <v>Dubai</v>
          </cell>
          <cell r="E1656"/>
          <cell r="F1656" t="str">
            <v>Pharmacy</v>
          </cell>
          <cell r="G1656" t="str">
            <v>DHA-F-2331821</v>
          </cell>
          <cell r="H1656">
            <v>44180</v>
          </cell>
          <cell r="I1656" t="str">
            <v>97145967355</v>
          </cell>
          <cell r="J1656" t="str">
            <v>Essa Saleh Al Gurg Building , Amman street , Al Nahda-2, Dubai</v>
          </cell>
          <cell r="K1656"/>
          <cell r="L1656" t="str">
            <v>Healthhub (Br. Al Futtaim Healthcare)</v>
          </cell>
        </row>
        <row r="1657">
          <cell r="A1657" t="str">
            <v>Healthhub Pharmacy (Br of Alfuttiam Healthcare) Arabian Center - Dubai</v>
          </cell>
          <cell r="B1657" t="str">
            <v>NAS Administration Services</v>
          </cell>
          <cell r="C1657" t="str">
            <v>United Arab Emirates</v>
          </cell>
          <cell r="D1657" t="str">
            <v>Dubai</v>
          </cell>
          <cell r="E1657"/>
          <cell r="F1657" t="str">
            <v>Pharmacy</v>
          </cell>
          <cell r="G1657" t="str">
            <v>DHA-F-4745279</v>
          </cell>
          <cell r="H1657">
            <v>44180</v>
          </cell>
          <cell r="I1657" t="str">
            <v>9718002344</v>
          </cell>
          <cell r="J1657" t="str">
            <v>Al Khawaneej St - Al Mizhar - Al Mizhar 1 - Dubai</v>
          </cell>
          <cell r="K1657"/>
          <cell r="L1657" t="str">
            <v>Healthhub (Br. Al Futtaim Healthcare)</v>
          </cell>
        </row>
        <row r="1658">
          <cell r="A1658" t="str">
            <v>Healthhub Pharmacy (Br. Al Futtaim Healthcare) - Discovery Garder - Dubai</v>
          </cell>
          <cell r="B1658" t="str">
            <v>NAS Administration Services</v>
          </cell>
          <cell r="C1658" t="str">
            <v>United Arab Emirates</v>
          </cell>
          <cell r="D1658" t="str">
            <v>Dubai</v>
          </cell>
          <cell r="E1658"/>
          <cell r="F1658" t="str">
            <v>Pharmacy</v>
          </cell>
          <cell r="G1658" t="str">
            <v>DHA-F-7663478</v>
          </cell>
          <cell r="H1658">
            <v>43678</v>
          </cell>
          <cell r="I1658" t="str">
            <v>0097142040496</v>
          </cell>
          <cell r="J1658" t="str">
            <v>ZEN Cluster - 3, Ground Floor, Building No. 6, Discovery Garden Jabel Ali- 1, Dubai</v>
          </cell>
          <cell r="K1658"/>
          <cell r="L1658" t="str">
            <v>Healthhub (Br. Al Futtaim Healthcare)</v>
          </cell>
        </row>
        <row r="1659">
          <cell r="A1659" t="str">
            <v>Healthhub Pharmacy (Br. Alfuttaim Healthhcare)  Silicon Oasis - Dubai</v>
          </cell>
          <cell r="B1659" t="str">
            <v>NAS Administration Services</v>
          </cell>
          <cell r="C1659" t="str">
            <v>United Arab Emirates</v>
          </cell>
          <cell r="D1659" t="str">
            <v>Dubai</v>
          </cell>
          <cell r="E1659"/>
          <cell r="F1659" t="str">
            <v>Pharmacy</v>
          </cell>
          <cell r="G1659" t="str">
            <v>DHA-F-4482784</v>
          </cell>
          <cell r="H1659">
            <v>43709</v>
          </cell>
          <cell r="I1659" t="str">
            <v>0097142040499</v>
          </cell>
          <cell r="J1659" t="str">
            <v>Nad Al Sheba - Lynx Tower Silicon Oasis - Dubai</v>
          </cell>
          <cell r="K1659"/>
          <cell r="L1659" t="str">
            <v>Healthhub (Br. Al Futtaim Healthcare)</v>
          </cell>
        </row>
        <row r="1660">
          <cell r="A1660" t="str">
            <v>Healthhub Pharmacy Br of Al Futtaim Healthcare Single Person Company LLC (Al Muteena)</v>
          </cell>
          <cell r="B1660" t="str">
            <v>NAS Administration Services</v>
          </cell>
          <cell r="C1660" t="str">
            <v>United Arab Emirates</v>
          </cell>
          <cell r="D1660" t="str">
            <v>Dubai</v>
          </cell>
          <cell r="E1660" t="str">
            <v>AL MUTEENA</v>
          </cell>
          <cell r="F1660" t="str">
            <v>Pharmacy</v>
          </cell>
          <cell r="G1660" t="str">
            <v>DHA-F-7714515</v>
          </cell>
          <cell r="H1660">
            <v>44287</v>
          </cell>
          <cell r="I1660" t="str">
            <v>97145967368</v>
          </cell>
          <cell r="J1660" t="str">
            <v xml:space="preserve">AL MUTEENA STREET 58, BUILDING 1084 , NEXT TO VIVA SUPERMARKET ,DEIRA
</v>
          </cell>
          <cell r="K1660"/>
          <cell r="L1660" t="str">
            <v>Healthhub (Br. Al Futtaim Healthcare)</v>
          </cell>
        </row>
        <row r="1661">
          <cell r="A1661" t="str">
            <v>Healthhub Pharmacy Br of Alfuttaim Health Care Single Person Company LLC (Dubai Festival City) Dubai</v>
          </cell>
          <cell r="B1661" t="str">
            <v>NAS Administration Services</v>
          </cell>
          <cell r="C1661" t="str">
            <v>United Arab Emirates</v>
          </cell>
          <cell r="D1661" t="str">
            <v>Dubai</v>
          </cell>
          <cell r="E1661"/>
          <cell r="F1661" t="str">
            <v>Pharmacy</v>
          </cell>
          <cell r="G1661" t="str">
            <v>DHA-F-4966524</v>
          </cell>
          <cell r="H1661">
            <v>44076</v>
          </cell>
          <cell r="I1661" t="str">
            <v>97145967101</v>
          </cell>
          <cell r="J1661" t="str">
            <v>Healthhub Day Surgical Center, Next to IKEA, Mezzanine Floor, Dubai Festival City, Dubai</v>
          </cell>
          <cell r="K1661"/>
          <cell r="L1661" t="str">
            <v>Healthhub (Br. Al Futtaim Healthcare)</v>
          </cell>
        </row>
        <row r="1662">
          <cell r="A1662" t="str">
            <v>Healthhub Pharmacy Br. Alfuttaim Healthcare (International City) - Dubai</v>
          </cell>
          <cell r="B1662" t="str">
            <v>NAS Administration Services</v>
          </cell>
          <cell r="C1662" t="str">
            <v>United Arab Emirates</v>
          </cell>
          <cell r="D1662" t="str">
            <v>Dubai</v>
          </cell>
          <cell r="E1662"/>
          <cell r="F1662" t="str">
            <v>Pharmacy</v>
          </cell>
          <cell r="G1662" t="str">
            <v>DHA-F-3045363</v>
          </cell>
          <cell r="H1662">
            <v>43770</v>
          </cell>
          <cell r="I1662" t="str">
            <v>0097143057655</v>
          </cell>
          <cell r="J1662" t="str">
            <v>Warsan 1st, Warsan Street, Warsan Building, IC1-77 Building, International City</v>
          </cell>
          <cell r="K1662"/>
          <cell r="L1662" t="str">
            <v>Healthhub (Br. Al Futtaim Healthcare)</v>
          </cell>
        </row>
        <row r="1663">
          <cell r="A1663" t="str">
            <v>Healthy Life Pharmacy - DXB</v>
          </cell>
          <cell r="B1663" t="str">
            <v>NAS Administration Services</v>
          </cell>
          <cell r="C1663" t="str">
            <v>United Arab Emirates</v>
          </cell>
          <cell r="D1663" t="str">
            <v>Dubai</v>
          </cell>
          <cell r="E1663"/>
          <cell r="F1663" t="str">
            <v>Pharmacy</v>
          </cell>
          <cell r="G1663" t="str">
            <v>DHA-F-0047341</v>
          </cell>
          <cell r="H1663">
            <v>39912</v>
          </cell>
          <cell r="I1663" t="str">
            <v>0097143416801</v>
          </cell>
          <cell r="J1663" t="str">
            <v>P.O. Box: 71246
Dubai, UAE</v>
          </cell>
          <cell r="K1663"/>
          <cell r="L1663" t="str">
            <v>Life Home Group</v>
          </cell>
        </row>
        <row r="1664">
          <cell r="A1664" t="str">
            <v>Highway Pharmacy - Dubai</v>
          </cell>
          <cell r="B1664" t="str">
            <v>NAS Administration Services</v>
          </cell>
          <cell r="C1664" t="str">
            <v>United Arab Emirates</v>
          </cell>
          <cell r="D1664" t="str">
            <v>Dubai</v>
          </cell>
          <cell r="E1664"/>
          <cell r="F1664" t="str">
            <v>Pharmacy</v>
          </cell>
          <cell r="G1664" t="str">
            <v>DHA-F-0047375</v>
          </cell>
          <cell r="H1664">
            <v>40492</v>
          </cell>
          <cell r="I1664" t="str">
            <v>0097143334133</v>
          </cell>
          <cell r="J1664" t="str">
            <v xml:space="preserve">enoc station, opp. Wasel hospital
</v>
          </cell>
          <cell r="K1664"/>
          <cell r="L1664" t="str">
            <v>Aster Group</v>
          </cell>
        </row>
        <row r="1665">
          <cell r="A1665" t="str">
            <v>Hill Life Pharmacy LLC - Dubai</v>
          </cell>
          <cell r="B1665" t="str">
            <v>NAS Administration Services</v>
          </cell>
          <cell r="C1665" t="str">
            <v>United Arab Emirates</v>
          </cell>
          <cell r="D1665" t="str">
            <v>Dubai</v>
          </cell>
          <cell r="E1665"/>
          <cell r="F1665" t="str">
            <v>Pharmacy</v>
          </cell>
          <cell r="G1665" t="str">
            <v>DHA-F-0002041</v>
          </cell>
          <cell r="H1665">
            <v>43160</v>
          </cell>
          <cell r="I1665" t="str">
            <v>0097143232286</v>
          </cell>
          <cell r="J1665" t="str">
            <v>41 Street, Wasl Hub Building. Dubai</v>
          </cell>
          <cell r="K1665"/>
          <cell r="L1665" t="str">
            <v>Dr. Ismail Medical Centre</v>
          </cell>
        </row>
        <row r="1666">
          <cell r="A1666" t="str">
            <v>Hills Community Pharmacy - Dubai</v>
          </cell>
          <cell r="B1666" t="str">
            <v>NAS Administration Services</v>
          </cell>
          <cell r="C1666" t="str">
            <v>United Arab Emirates</v>
          </cell>
          <cell r="D1666" t="str">
            <v>Dubai</v>
          </cell>
          <cell r="E1666"/>
          <cell r="F1666" t="str">
            <v>Pharmacy</v>
          </cell>
          <cell r="G1666" t="str">
            <v>DHA-F-0047077</v>
          </cell>
          <cell r="H1666">
            <v>39933</v>
          </cell>
          <cell r="I1666" t="str">
            <v>0097143617575</v>
          </cell>
          <cell r="J1666" t="str">
            <v xml:space="preserve">Spring-14, Town Centre, Dubai
</v>
          </cell>
          <cell r="K1666"/>
          <cell r="L1666" t="str">
            <v>community solutions</v>
          </cell>
        </row>
        <row r="1667">
          <cell r="A1667" t="str">
            <v>Hope Care Pharmacy (Hor Al Anz) Dubai</v>
          </cell>
          <cell r="B1667" t="str">
            <v>NAS Administration Services</v>
          </cell>
          <cell r="C1667" t="str">
            <v>United Arab Emirates</v>
          </cell>
          <cell r="D1667" t="str">
            <v>Dubai</v>
          </cell>
          <cell r="E1667" t="str">
            <v>HOR AL ANZ</v>
          </cell>
          <cell r="F1667" t="str">
            <v>Pharmacy</v>
          </cell>
          <cell r="G1667" t="str">
            <v>DHA-F-5801007</v>
          </cell>
          <cell r="H1667">
            <v>43647</v>
          </cell>
          <cell r="I1667" t="str">
            <v>0097142268881</v>
          </cell>
          <cell r="J1667" t="str">
            <v>Hamad Khalfan Building 1, 26th St, shop 7-8, Hor Al Anz, Dubai</v>
          </cell>
          <cell r="K1667"/>
          <cell r="L1667" t="str">
            <v>Hope Care Polyclinic</v>
          </cell>
        </row>
        <row r="1668">
          <cell r="A1668" t="str">
            <v>IBN SINA 100 PHARMACY (AL QUDRA RD) DUBAI</v>
          </cell>
          <cell r="B1668" t="str">
            <v>NAS Administration Services</v>
          </cell>
          <cell r="C1668" t="str">
            <v>United Arab Emirates</v>
          </cell>
          <cell r="D1668" t="str">
            <v>Dubai</v>
          </cell>
          <cell r="E1668"/>
          <cell r="F1668" t="str">
            <v>Pharmacy</v>
          </cell>
          <cell r="G1668" t="str">
            <v>DHA-F-3247886</v>
          </cell>
          <cell r="H1668">
            <v>44621</v>
          </cell>
          <cell r="I1668" t="str">
            <v>97143202302</v>
          </cell>
          <cell r="J1668" t="str">
            <v xml:space="preserve">Al Qudra Rd - Dubai
</v>
          </cell>
          <cell r="K1668"/>
          <cell r="L1668" t="str">
            <v>Alphamed Group</v>
          </cell>
        </row>
        <row r="1669">
          <cell r="A1669" t="str">
            <v>IBN SINA 36 PHARMACY (BR OF IBN SINA GROUP PHARMACIES (L.L.C))</v>
          </cell>
          <cell r="B1669" t="str">
            <v>NAS Administration Services</v>
          </cell>
          <cell r="C1669" t="str">
            <v>United Arab Emirates</v>
          </cell>
          <cell r="D1669" t="str">
            <v>Dubai</v>
          </cell>
          <cell r="E1669"/>
          <cell r="F1669" t="str">
            <v>Pharmacy</v>
          </cell>
          <cell r="G1669" t="str">
            <v>DHA-F-5768649</v>
          </cell>
          <cell r="H1669">
            <v>44287</v>
          </cell>
          <cell r="I1669" t="str">
            <v>97143854224</v>
          </cell>
          <cell r="J1669" t="str">
            <v xml:space="preserve">Wasl 51
</v>
          </cell>
          <cell r="K1669"/>
          <cell r="L1669" t="str">
            <v>Alphamed Group</v>
          </cell>
        </row>
        <row r="1670">
          <cell r="A1670" t="str">
            <v>IBN SINA 39 PHARMACY (BR OF IBN SINA GROUP PHARMACIES (L.L.C))</v>
          </cell>
          <cell r="B1670" t="str">
            <v>NAS Administration Services</v>
          </cell>
          <cell r="C1670" t="str">
            <v>United Arab Emirates</v>
          </cell>
          <cell r="D1670" t="str">
            <v>Dubai</v>
          </cell>
          <cell r="E1670"/>
          <cell r="F1670" t="str">
            <v>Pharmacy</v>
          </cell>
          <cell r="G1670" t="str">
            <v>DHA-F-9504724</v>
          </cell>
          <cell r="H1670">
            <v>44287</v>
          </cell>
          <cell r="I1670" t="str">
            <v>97143543210</v>
          </cell>
          <cell r="J1670" t="str">
            <v xml:space="preserve">Al Barshaa - 2  aswaaq mall barshaa 2 Aswaaq Supermarket
</v>
          </cell>
          <cell r="K1670"/>
          <cell r="L1670" t="str">
            <v>Alphamed Group</v>
          </cell>
        </row>
        <row r="1671">
          <cell r="A1671" t="str">
            <v>IBN SINA 41 PHARMACY (BR OF IBN SINA GROUP PHARMACIES (L.L.C))</v>
          </cell>
          <cell r="B1671" t="str">
            <v>NAS Administration Services</v>
          </cell>
          <cell r="C1671" t="str">
            <v>United Arab Emirates</v>
          </cell>
          <cell r="D1671" t="str">
            <v>Dubai</v>
          </cell>
          <cell r="E1671"/>
          <cell r="F1671" t="str">
            <v>Pharmacy</v>
          </cell>
          <cell r="G1671" t="str">
            <v>DHA-F-8708378</v>
          </cell>
          <cell r="H1671">
            <v>44287</v>
          </cell>
          <cell r="I1671" t="str">
            <v>97143271417</v>
          </cell>
          <cell r="J1671" t="str">
            <v xml:space="preserve">Meydan Heights - Nad Al ShebaNad Al Sheba 1 - Dubai
</v>
          </cell>
          <cell r="K1671"/>
          <cell r="L1671" t="str">
            <v>Alphamed Group</v>
          </cell>
        </row>
        <row r="1672">
          <cell r="A1672" t="str">
            <v>IBN SINA 50 PHARMACY (BR OF IBN SINA GROUP PHARMACIES (L.L.C))</v>
          </cell>
          <cell r="B1672" t="str">
            <v>NAS Administration Services</v>
          </cell>
          <cell r="C1672" t="str">
            <v>United Arab Emirates</v>
          </cell>
          <cell r="D1672" t="str">
            <v>Dubai</v>
          </cell>
          <cell r="E1672" t="str">
            <v>AL WASL</v>
          </cell>
          <cell r="F1672" t="str">
            <v>Pharmacy</v>
          </cell>
          <cell r="G1672" t="str">
            <v>DHA-F-0001107</v>
          </cell>
          <cell r="H1672">
            <v>44287</v>
          </cell>
          <cell r="I1672" t="str">
            <v>97142500496</v>
          </cell>
          <cell r="J1672" t="str">
            <v xml:space="preserve">Wasl Trio
</v>
          </cell>
          <cell r="K1672"/>
          <cell r="L1672" t="str">
            <v>Alphamed Group</v>
          </cell>
        </row>
        <row r="1673">
          <cell r="A1673" t="str">
            <v>IBN SINA 52 PHARMACY (BR OF IBN SINA GROUP PHARMACIES )L.L.C</v>
          </cell>
          <cell r="B1673" t="str">
            <v>NAS Administration Services</v>
          </cell>
          <cell r="C1673" t="str">
            <v>United Arab Emirates</v>
          </cell>
          <cell r="D1673" t="str">
            <v>Dubai</v>
          </cell>
          <cell r="E1673"/>
          <cell r="F1673" t="str">
            <v>Pharmacy</v>
          </cell>
          <cell r="G1673" t="str">
            <v>DHA-F-0001002</v>
          </cell>
          <cell r="H1673">
            <v>44287</v>
          </cell>
          <cell r="I1673" t="str">
            <v>97144250584</v>
          </cell>
          <cell r="J1673" t="str">
            <v xml:space="preserve">Jumeirah Pavilion, Community Centre
</v>
          </cell>
          <cell r="K1673"/>
          <cell r="L1673" t="str">
            <v>Alphamed Group</v>
          </cell>
        </row>
        <row r="1674">
          <cell r="A1674" t="str">
            <v>IBN SINA 54 PHARMACY (BR OF IBN SINA GROUP PHARMACIES )L.L.C</v>
          </cell>
          <cell r="B1674" t="str">
            <v>NAS Administration Services</v>
          </cell>
          <cell r="C1674" t="str">
            <v>United Arab Emirates</v>
          </cell>
          <cell r="D1674" t="str">
            <v>Dubai</v>
          </cell>
          <cell r="E1674" t="str">
            <v>TRADE CENTER SECOND</v>
          </cell>
          <cell r="F1674" t="str">
            <v>Pharmacy</v>
          </cell>
          <cell r="G1674" t="str">
            <v>DHA-F-0001005</v>
          </cell>
          <cell r="H1674">
            <v>44287</v>
          </cell>
          <cell r="I1674" t="str">
            <v>97143523073</v>
          </cell>
          <cell r="J1674" t="str">
            <v xml:space="preserve">Trade Center - 2  Emirates Towers
</v>
          </cell>
          <cell r="K1674"/>
          <cell r="L1674" t="str">
            <v>Alphamed Group</v>
          </cell>
        </row>
        <row r="1675">
          <cell r="A1675" t="str">
            <v>IBN SINA 55 PHARMACY )BR OF IBN SINA GROUP PHARMACIES )L.L.C((</v>
          </cell>
          <cell r="B1675" t="str">
            <v>NAS Administration Services</v>
          </cell>
          <cell r="C1675" t="str">
            <v>United Arab Emirates</v>
          </cell>
          <cell r="D1675" t="str">
            <v>Dubai</v>
          </cell>
          <cell r="E1675"/>
          <cell r="F1675" t="str">
            <v>Pharmacy</v>
          </cell>
          <cell r="G1675" t="str">
            <v>DHA-F-0001142</v>
          </cell>
          <cell r="H1675">
            <v>44287</v>
          </cell>
          <cell r="I1675" t="str">
            <v>97145521384</v>
          </cell>
          <cell r="J1675" t="str">
            <v xml:space="preserve">alatar avenue center I-Rise
</v>
          </cell>
          <cell r="K1675"/>
          <cell r="L1675" t="str">
            <v>Alphamed Group</v>
          </cell>
        </row>
        <row r="1676">
          <cell r="A1676" t="str">
            <v>IBN SINA 58 PHARMACY (BR OF IBN SINA GROUP PHARMACIES (L.L.C))</v>
          </cell>
          <cell r="B1676" t="str">
            <v>NAS Administration Services</v>
          </cell>
          <cell r="C1676" t="str">
            <v>United Arab Emirates</v>
          </cell>
          <cell r="D1676" t="str">
            <v>Dubai</v>
          </cell>
          <cell r="E1676"/>
          <cell r="F1676" t="str">
            <v>Pharmacy</v>
          </cell>
          <cell r="G1676" t="str">
            <v>DHA-F-0001307</v>
          </cell>
          <cell r="H1676">
            <v>44287</v>
          </cell>
          <cell r="I1676" t="str">
            <v>97144584338</v>
          </cell>
          <cell r="J1676" t="str">
            <v xml:space="preserve">Emaar Square Building 1
</v>
          </cell>
          <cell r="K1676"/>
          <cell r="L1676" t="str">
            <v>Alphamed Group</v>
          </cell>
        </row>
        <row r="1677">
          <cell r="A1677" t="str">
            <v>IBN SINA 60 PHARMACY (BR OF IBN SINA GROUP PHARMACIES )L.L.C</v>
          </cell>
          <cell r="B1677" t="str">
            <v>NAS Administration Services</v>
          </cell>
          <cell r="C1677" t="str">
            <v>United Arab Emirates</v>
          </cell>
          <cell r="D1677" t="str">
            <v>Dubai</v>
          </cell>
          <cell r="E1677"/>
          <cell r="F1677" t="str">
            <v>Pharmacy</v>
          </cell>
          <cell r="G1677" t="str">
            <v>DHA-F-0001308</v>
          </cell>
          <cell r="H1677">
            <v>44287</v>
          </cell>
          <cell r="I1677" t="str">
            <v>97144293156</v>
          </cell>
          <cell r="J1677" t="str">
            <v xml:space="preserve">Ranches Souk(Wadi Alsafa 7) 
</v>
          </cell>
          <cell r="K1677"/>
          <cell r="L1677" t="str">
            <v>Alphamed Group</v>
          </cell>
        </row>
        <row r="1678">
          <cell r="A1678" t="str">
            <v>IBN SINA 61 PHARMACY (BR OF IBN SINA GROUP PHARMACIES (L.L.C))</v>
          </cell>
          <cell r="B1678" t="str">
            <v>NAS Administration Services</v>
          </cell>
          <cell r="C1678" t="str">
            <v>United Arab Emirates</v>
          </cell>
          <cell r="D1678" t="str">
            <v>Dubai</v>
          </cell>
          <cell r="E1678"/>
          <cell r="F1678" t="str">
            <v>Pharmacy</v>
          </cell>
          <cell r="G1678" t="str">
            <v>DHA-F-0001333</v>
          </cell>
          <cell r="H1678">
            <v>44287</v>
          </cell>
          <cell r="I1678" t="str">
            <v>97143465104</v>
          </cell>
          <cell r="J1678" t="str">
            <v xml:space="preserve">Umm Suqaim Mall, Coop
</v>
          </cell>
          <cell r="K1678"/>
          <cell r="L1678" t="str">
            <v>Alphamed Group</v>
          </cell>
        </row>
        <row r="1679">
          <cell r="A1679" t="str">
            <v>IBN SINA 62 PHARMACY )BR OF IBN SINA GROUP PHARMACIES )L.L.C</v>
          </cell>
          <cell r="B1679" t="str">
            <v>NAS Administration Services</v>
          </cell>
          <cell r="C1679" t="str">
            <v>United Arab Emirates</v>
          </cell>
          <cell r="D1679" t="str">
            <v>Dubai</v>
          </cell>
          <cell r="E1679"/>
          <cell r="F1679" t="str">
            <v>Pharmacy</v>
          </cell>
          <cell r="G1679" t="str">
            <v>DHA-F-0001544</v>
          </cell>
          <cell r="H1679">
            <v>44287</v>
          </cell>
          <cell r="I1679" t="str">
            <v>97145148927</v>
          </cell>
          <cell r="J1679" t="str">
            <v xml:space="preserve"> AL Hebiah-1 Dubai Land - Mudon  Al Salam Town Centre
</v>
          </cell>
          <cell r="K1679"/>
          <cell r="L1679" t="str">
            <v>Alphamed Group</v>
          </cell>
        </row>
        <row r="1680">
          <cell r="A1680" t="str">
            <v>IBN SINA 63 PHARMACY (BR OF IBN SINA GROUP PHARMACIES (L.L.C))</v>
          </cell>
          <cell r="B1680" t="str">
            <v>NAS Administration Services</v>
          </cell>
          <cell r="C1680" t="str">
            <v>United Arab Emirates</v>
          </cell>
          <cell r="D1680" t="str">
            <v>Dubai</v>
          </cell>
          <cell r="E1680"/>
          <cell r="F1680" t="str">
            <v>Pharmacy</v>
          </cell>
          <cell r="G1680" t="str">
            <v>DHA-F-0001824</v>
          </cell>
          <cell r="H1680">
            <v>44287</v>
          </cell>
          <cell r="I1680" t="str">
            <v>97145754893</v>
          </cell>
          <cell r="J1680" t="str">
            <v xml:space="preserve">Sheikh Zayed Rd - Jebel Ali Village - Dubai
</v>
          </cell>
          <cell r="K1680"/>
          <cell r="L1680" t="str">
            <v>Alphamed Group</v>
          </cell>
        </row>
        <row r="1681">
          <cell r="A1681" t="str">
            <v>IBN SINA 64 PHARMACY (BR OF IBN SINA GROUP PHARMACIES (L.L.C))</v>
          </cell>
          <cell r="B1681" t="str">
            <v>NAS Administration Services</v>
          </cell>
          <cell r="C1681" t="str">
            <v>United Arab Emirates</v>
          </cell>
          <cell r="D1681" t="str">
            <v>Dubai</v>
          </cell>
          <cell r="E1681"/>
          <cell r="F1681" t="str">
            <v>Pharmacy</v>
          </cell>
          <cell r="G1681" t="str">
            <v>DHA-F-3614239</v>
          </cell>
          <cell r="H1681">
            <v>44287</v>
          </cell>
          <cell r="I1681" t="str">
            <v>97143205132</v>
          </cell>
          <cell r="J1681" t="str">
            <v xml:space="preserve">Galleria Al Barsha
</v>
          </cell>
          <cell r="K1681"/>
          <cell r="L1681" t="str">
            <v>Alphamed Group</v>
          </cell>
        </row>
        <row r="1682">
          <cell r="A1682" t="str">
            <v>IBN SINA 67 PHARMACY (DUBAI HILLS MALL) DUBAI</v>
          </cell>
          <cell r="B1682" t="str">
            <v>NAS Administration Services</v>
          </cell>
          <cell r="C1682" t="str">
            <v>United Arab Emirates</v>
          </cell>
          <cell r="D1682" t="str">
            <v>Dubai</v>
          </cell>
          <cell r="E1682"/>
          <cell r="F1682" t="str">
            <v>Pharmacy</v>
          </cell>
          <cell r="G1682" t="str">
            <v>DHA-F-6029895</v>
          </cell>
          <cell r="H1682">
            <v>44819</v>
          </cell>
          <cell r="I1682" t="str">
            <v>97143200253</v>
          </cell>
          <cell r="J1682" t="str">
            <v>DUBAI HILLS MALL, DUBAI HILLS ESTATE, DUBAI</v>
          </cell>
          <cell r="K1682"/>
          <cell r="L1682" t="str">
            <v>Alphamed Group</v>
          </cell>
        </row>
        <row r="1683">
          <cell r="A1683" t="str">
            <v>IBN SINA 71 PHARMACY )BR OF IBN SINA GROUP PHARMACIES )L.L.C((</v>
          </cell>
          <cell r="B1683" t="str">
            <v>NAS Administration Services</v>
          </cell>
          <cell r="C1683" t="str">
            <v>United Arab Emirates</v>
          </cell>
          <cell r="D1683" t="str">
            <v>Dubai</v>
          </cell>
          <cell r="E1683"/>
          <cell r="F1683" t="str">
            <v>Pharmacy</v>
          </cell>
          <cell r="G1683" t="str">
            <v>DHA-F-0002286</v>
          </cell>
          <cell r="H1683">
            <v>44287</v>
          </cell>
          <cell r="I1683" t="str">
            <v>97145667627</v>
          </cell>
          <cell r="J1683" t="str">
            <v xml:space="preserve">Al Hebiah First First Avenue
</v>
          </cell>
          <cell r="K1683"/>
          <cell r="L1683" t="str">
            <v>Alphamed Group</v>
          </cell>
        </row>
        <row r="1684">
          <cell r="A1684" t="str">
            <v>IBN SINA 72 PHARMACY (THE GREENS) DUBAI</v>
          </cell>
          <cell r="B1684" t="str">
            <v>NAS Administration Services</v>
          </cell>
          <cell r="C1684" t="str">
            <v>United Arab Emirates</v>
          </cell>
          <cell r="D1684" t="str">
            <v>Dubai</v>
          </cell>
          <cell r="E1684"/>
          <cell r="F1684" t="str">
            <v>Pharmacy</v>
          </cell>
          <cell r="G1684" t="str">
            <v>DHA-F-8096058</v>
          </cell>
          <cell r="H1684">
            <v>44819</v>
          </cell>
          <cell r="I1684" t="str">
            <v>97144242065</v>
          </cell>
          <cell r="J1684" t="str">
            <v>PANORAMA AT THE VIEWS AND GREENS - 6TH ST - THE GREENS - DUBAI</v>
          </cell>
          <cell r="K1684"/>
          <cell r="L1684" t="str">
            <v>Alphamed Group</v>
          </cell>
        </row>
        <row r="1685">
          <cell r="A1685" t="str">
            <v>IBN SINA 73 PHARMACY (BR OF IBN SINA GROUP PHARMACIES )L.L.C</v>
          </cell>
          <cell r="B1685" t="str">
            <v>NAS Administration Services</v>
          </cell>
          <cell r="C1685" t="str">
            <v>United Arab Emirates</v>
          </cell>
          <cell r="D1685" t="str">
            <v>Dubai</v>
          </cell>
          <cell r="E1685"/>
          <cell r="F1685" t="str">
            <v>Pharmacy</v>
          </cell>
          <cell r="G1685" t="str">
            <v>DHA-F-0002057</v>
          </cell>
          <cell r="H1685">
            <v>44287</v>
          </cell>
          <cell r="I1685" t="str">
            <v>97142424028</v>
          </cell>
          <cell r="J1685" t="str">
            <v xml:space="preserve">The Matrix
</v>
          </cell>
          <cell r="K1685"/>
          <cell r="L1685" t="str">
            <v>Alphamed Group</v>
          </cell>
        </row>
        <row r="1686">
          <cell r="A1686" t="str">
            <v>IBN SINA 74 PHARMACY )BR OF IBN SINA GROUP PHARMACIES )L.L.C((</v>
          </cell>
          <cell r="B1686" t="str">
            <v>NAS Administration Services</v>
          </cell>
          <cell r="C1686" t="str">
            <v>United Arab Emirates</v>
          </cell>
          <cell r="D1686" t="str">
            <v>Dubai</v>
          </cell>
          <cell r="E1686"/>
          <cell r="F1686" t="str">
            <v>Pharmacy</v>
          </cell>
          <cell r="G1686" t="str">
            <v>DHA-F-0002273</v>
          </cell>
          <cell r="H1686">
            <v>44287</v>
          </cell>
          <cell r="I1686" t="str">
            <v>97142245307</v>
          </cell>
          <cell r="J1686" t="str">
            <v xml:space="preserve">Al Mezhar - 1 Khartoum Street 7 Nwz West Zone Mall L.L.C.
</v>
          </cell>
          <cell r="K1686"/>
          <cell r="L1686" t="str">
            <v>Alphamed Group</v>
          </cell>
        </row>
        <row r="1687">
          <cell r="A1687" t="str">
            <v>IBN SINA 75 PHARMACY (MIRDIF) DUBAI</v>
          </cell>
          <cell r="B1687" t="str">
            <v>NAS Administration Services</v>
          </cell>
          <cell r="C1687" t="str">
            <v>United Arab Emirates</v>
          </cell>
          <cell r="D1687" t="str">
            <v>Dubai</v>
          </cell>
          <cell r="E1687"/>
          <cell r="F1687" t="str">
            <v>Pharmacy</v>
          </cell>
          <cell r="G1687" t="str">
            <v>DHA-F-4479765</v>
          </cell>
          <cell r="H1687">
            <v>44819</v>
          </cell>
          <cell r="I1687" t="str">
            <v>97142204386</v>
          </cell>
          <cell r="J1687" t="str">
            <v>MIRDIF, CORNER 47/78 STREET - DUBAI</v>
          </cell>
          <cell r="K1687"/>
          <cell r="L1687" t="str">
            <v>Alphamed Group</v>
          </cell>
        </row>
        <row r="1688">
          <cell r="A1688" t="str">
            <v>IBN SINA 78 PHARMACY (BR OF IBN SINA GROUP PHARMACIES (L.L.C))</v>
          </cell>
          <cell r="B1688" t="str">
            <v>NAS Administration Services</v>
          </cell>
          <cell r="C1688" t="str">
            <v>United Arab Emirates</v>
          </cell>
          <cell r="D1688" t="str">
            <v>Dubai</v>
          </cell>
          <cell r="E1688"/>
          <cell r="F1688" t="str">
            <v>Pharmacy</v>
          </cell>
          <cell r="G1688" t="str">
            <v>DHA-F-0002388</v>
          </cell>
          <cell r="H1688">
            <v>44287</v>
          </cell>
          <cell r="I1688" t="str">
            <v>97144252745</v>
          </cell>
          <cell r="J1688" t="str">
            <v xml:space="preserve">AL Hebiah-1 AL Hebiah-1 The New Springs Village
</v>
          </cell>
          <cell r="K1688"/>
          <cell r="L1688" t="str">
            <v>Alphamed Group</v>
          </cell>
        </row>
        <row r="1689">
          <cell r="A1689" t="str">
            <v>IBN SINA 80 PHARMACY )BR OF IBN SINA GROUP PHARMACIES )L.L.C((</v>
          </cell>
          <cell r="B1689" t="str">
            <v>NAS Administration Services</v>
          </cell>
          <cell r="C1689" t="str">
            <v>United Arab Emirates</v>
          </cell>
          <cell r="D1689" t="str">
            <v>Dubai</v>
          </cell>
          <cell r="E1689"/>
          <cell r="F1689" t="str">
            <v>Pharmacy</v>
          </cell>
          <cell r="G1689" t="str">
            <v>DHA-F-0002550</v>
          </cell>
          <cell r="H1689">
            <v>44287</v>
          </cell>
          <cell r="I1689" t="str">
            <v>97145897405</v>
          </cell>
          <cell r="J1689" t="str">
            <v xml:space="preserve">The Resisdence At Marina Gate 1
</v>
          </cell>
          <cell r="K1689"/>
          <cell r="L1689" t="str">
            <v>Alphamed Group</v>
          </cell>
        </row>
        <row r="1690">
          <cell r="A1690" t="str">
            <v>IBN SINA 81 PHARMACY (BR OF IBN SINA GROUP PHARMACIES (L.L.C))</v>
          </cell>
          <cell r="B1690" t="str">
            <v>NAS Administration Services</v>
          </cell>
          <cell r="C1690" t="str">
            <v>United Arab Emirates</v>
          </cell>
          <cell r="D1690" t="str">
            <v>Dubai</v>
          </cell>
          <cell r="E1690"/>
          <cell r="F1690" t="str">
            <v>Pharmacy</v>
          </cell>
          <cell r="G1690" t="str">
            <v>DHA-F-0002175</v>
          </cell>
          <cell r="H1690">
            <v>44287</v>
          </cell>
          <cell r="I1690" t="str">
            <v>97143855578</v>
          </cell>
          <cell r="J1690" t="str">
            <v xml:space="preserve">La Mer
</v>
          </cell>
          <cell r="K1690"/>
          <cell r="L1690" t="str">
            <v>Alphamed Group</v>
          </cell>
        </row>
        <row r="1691">
          <cell r="A1691" t="str">
            <v>IBN SINA 85 PHARMACY )BR OF IBN SINA GROUP PHARMACIES )L.L.C((</v>
          </cell>
          <cell r="B1691" t="str">
            <v>NAS Administration Services</v>
          </cell>
          <cell r="C1691" t="str">
            <v>United Arab Emirates</v>
          </cell>
          <cell r="D1691" t="str">
            <v>Dubai</v>
          </cell>
          <cell r="E1691"/>
          <cell r="F1691" t="str">
            <v>Pharmacy</v>
          </cell>
          <cell r="G1691" t="str">
            <v>DHA-F-0763986</v>
          </cell>
          <cell r="H1691">
            <v>44287</v>
          </cell>
          <cell r="I1691" t="str">
            <v>97145472423</v>
          </cell>
          <cell r="J1691" t="str">
            <v xml:space="preserve">Seventh Heaven, Al Barari Firm Management, Sheikh Mohammed bin Zayed Road, E311 Opposite to Global Village - Dubai
</v>
          </cell>
          <cell r="K1691"/>
          <cell r="L1691" t="str">
            <v>Alphamed Group</v>
          </cell>
        </row>
        <row r="1692">
          <cell r="A1692" t="str">
            <v>IBN SINA 86 PHARMACY )BR OF IBN SINA GROUP PHARMACIES )L.L.C((</v>
          </cell>
          <cell r="B1692" t="str">
            <v>NAS Administration Services</v>
          </cell>
          <cell r="C1692" t="str">
            <v>United Arab Emirates</v>
          </cell>
          <cell r="D1692" t="str">
            <v>Dubai</v>
          </cell>
          <cell r="E1692"/>
          <cell r="F1692" t="str">
            <v>Pharmacy</v>
          </cell>
          <cell r="G1692" t="str">
            <v>DHA-F-0002512</v>
          </cell>
          <cell r="H1692">
            <v>44287</v>
          </cell>
          <cell r="I1692" t="str">
            <v>97143427048</v>
          </cell>
          <cell r="J1692" t="str">
            <v xml:space="preserve">Box Park By Meraas
</v>
          </cell>
          <cell r="K1692"/>
          <cell r="L1692" t="str">
            <v>Alphamed Group</v>
          </cell>
        </row>
        <row r="1693">
          <cell r="A1693" t="str">
            <v>IBN SINA 87 PHARMACY (BR OF IBN SINA GROUP PHARMACIES (L.L.C))</v>
          </cell>
          <cell r="B1693" t="str">
            <v>NAS Administration Services</v>
          </cell>
          <cell r="C1693" t="str">
            <v>United Arab Emirates</v>
          </cell>
          <cell r="D1693" t="str">
            <v>Dubai</v>
          </cell>
          <cell r="E1693"/>
          <cell r="F1693" t="str">
            <v>Pharmacy</v>
          </cell>
          <cell r="G1693" t="str">
            <v>DHA-F-0002491</v>
          </cell>
          <cell r="H1693">
            <v>44287</v>
          </cell>
          <cell r="I1693" t="str">
            <v>97143231128</v>
          </cell>
          <cell r="J1693" t="str">
            <v xml:space="preserve">Al Qoze - 2  Al Khail Street Aswaaq Supermarket Al Quoz
</v>
          </cell>
          <cell r="K1693"/>
          <cell r="L1693" t="str">
            <v>Alphamed Group</v>
          </cell>
        </row>
        <row r="1694">
          <cell r="A1694" t="str">
            <v>IBN SINA 89 PHARMACY (BR OF IBN SINA GROUP PHARMACIES (L.L.C))</v>
          </cell>
          <cell r="B1694" t="str">
            <v>NAS Administration Services</v>
          </cell>
          <cell r="C1694" t="str">
            <v>United Arab Emirates</v>
          </cell>
          <cell r="D1694" t="str">
            <v>Dubai</v>
          </cell>
          <cell r="E1694" t="str">
            <v>AL KHWANEEJ FIRST</v>
          </cell>
          <cell r="F1694" t="str">
            <v>Pharmacy</v>
          </cell>
          <cell r="G1694" t="str">
            <v>DHA-F-0065004</v>
          </cell>
          <cell r="H1694">
            <v>44287</v>
          </cell>
          <cell r="I1694" t="str">
            <v>97145464606</v>
          </cell>
          <cell r="J1694" t="str">
            <v xml:space="preserve">Beside Geant Hypermarket - Al Khawaneej St - Al KhawaneejAl Khawaneej 1 - Dubai
</v>
          </cell>
          <cell r="K1694"/>
          <cell r="L1694" t="str">
            <v>Alphamed Group</v>
          </cell>
        </row>
        <row r="1695">
          <cell r="A1695" t="str">
            <v>IBN SINA 90 PHARMACY (AL SAFA 4) DUBAI</v>
          </cell>
          <cell r="B1695" t="str">
            <v>NAS Administration Services</v>
          </cell>
          <cell r="C1695" t="str">
            <v>United Arab Emirates</v>
          </cell>
          <cell r="D1695" t="str">
            <v>Dubai</v>
          </cell>
          <cell r="E1695"/>
          <cell r="F1695" t="str">
            <v>Pharmacy</v>
          </cell>
          <cell r="G1695" t="str">
            <v>DHA-F-5194037</v>
          </cell>
          <cell r="H1695">
            <v>44819</v>
          </cell>
          <cell r="I1695" t="str">
            <v>97148786435</v>
          </cell>
          <cell r="J1695" t="str">
            <v>CITY LAND MALL, WADI AL SAFA 4, BESIDE GLOBAL VILLAGE - E311 - DUBAI</v>
          </cell>
          <cell r="K1695"/>
          <cell r="L1695" t="str">
            <v>Alphamed Group</v>
          </cell>
        </row>
        <row r="1696">
          <cell r="A1696" t="str">
            <v>IBN SINA 92 PHARMACY (TRADE CENTRE 1) DUBAI</v>
          </cell>
          <cell r="B1696" t="str">
            <v>NAS Administration Services</v>
          </cell>
          <cell r="C1696" t="str">
            <v>United Arab Emirates</v>
          </cell>
          <cell r="D1696" t="str">
            <v>Dubai</v>
          </cell>
          <cell r="E1696"/>
          <cell r="F1696" t="str">
            <v>Pharmacy</v>
          </cell>
          <cell r="G1696" t="str">
            <v>DHA-F-1942628</v>
          </cell>
          <cell r="H1696">
            <v>44819</v>
          </cell>
          <cell r="I1696" t="str">
            <v>97142506121</v>
          </cell>
          <cell r="J1696" t="str">
            <v>AL MOOSA TOWER 1 - TRADE CENTRE - TRADE CENTRE 1 - DUBAI</v>
          </cell>
          <cell r="K1696"/>
          <cell r="L1696" t="str">
            <v>Alphamed Group</v>
          </cell>
        </row>
        <row r="1697">
          <cell r="A1697" t="str">
            <v>IBN SINA 94 PHARMACY (INTERNATIONAL AIRPORT) DUBAI</v>
          </cell>
          <cell r="B1697" t="str">
            <v>NAS Administration Services</v>
          </cell>
          <cell r="C1697" t="str">
            <v>United Arab Emirates</v>
          </cell>
          <cell r="D1697" t="str">
            <v>Dubai</v>
          </cell>
          <cell r="E1697"/>
          <cell r="F1697" t="str">
            <v>Pharmacy</v>
          </cell>
          <cell r="G1697" t="str">
            <v>DHA-F-9961716</v>
          </cell>
          <cell r="H1697">
            <v>44819</v>
          </cell>
          <cell r="I1697" t="str">
            <v>97143928373</v>
          </cell>
          <cell r="J1697" t="str">
            <v>DUBAI INTERNATIONAL AIRPORT</v>
          </cell>
          <cell r="K1697"/>
          <cell r="L1697" t="str">
            <v>Alphamed Group</v>
          </cell>
        </row>
        <row r="1698">
          <cell r="A1698" t="str">
            <v>IBN SINA 95 PHARMACY (BR OF IBN SINA GROUP PHARMACIES (L.L.C))</v>
          </cell>
          <cell r="B1698" t="str">
            <v>NAS Administration Services</v>
          </cell>
          <cell r="C1698" t="str">
            <v>United Arab Emirates</v>
          </cell>
          <cell r="D1698" t="str">
            <v>Dubai</v>
          </cell>
          <cell r="E1698"/>
          <cell r="F1698" t="str">
            <v>Pharmacy</v>
          </cell>
          <cell r="G1698" t="str">
            <v>DHA-F-7506597</v>
          </cell>
          <cell r="H1698">
            <v>44287</v>
          </cell>
          <cell r="I1698" t="str">
            <v>97143201644</v>
          </cell>
          <cell r="J1698" t="str">
            <v xml:space="preserve">Silicon Oasis - Souq Extra, Souq Extra Mall - Dubai
</v>
          </cell>
          <cell r="K1698"/>
          <cell r="L1698" t="str">
            <v>Alphamed Group</v>
          </cell>
        </row>
        <row r="1699">
          <cell r="A1699" t="str">
            <v>IBN SINA 96 PHARMACY (BR OF IBN SINA GROUP PHARMACIES (L.L.C)-DUBAI</v>
          </cell>
          <cell r="B1699" t="str">
            <v>NAS Administration Services</v>
          </cell>
          <cell r="C1699" t="str">
            <v>United Arab Emirates</v>
          </cell>
          <cell r="D1699" t="str">
            <v>Dubai</v>
          </cell>
          <cell r="E1699"/>
          <cell r="F1699" t="str">
            <v>Pharmacy</v>
          </cell>
          <cell r="G1699" t="str">
            <v>DHA-F-0520168</v>
          </cell>
          <cell r="H1699">
            <v>44621</v>
          </cell>
          <cell r="I1699" t="str">
            <v>97142640718</v>
          </cell>
          <cell r="J1699" t="str">
            <v xml:space="preserve">Souq Extra - Al QuozAl Quoz 1 - Dubai
</v>
          </cell>
          <cell r="K1699"/>
          <cell r="L1699" t="str">
            <v>Alphamed Group</v>
          </cell>
        </row>
        <row r="1700">
          <cell r="A1700" t="str">
            <v>IBN SINA 97 PHARMACY (BR OF IBN SINA GROUP PHARMACIES (L.L.C)-DUBAI</v>
          </cell>
          <cell r="B1700" t="str">
            <v>NAS Administration Services</v>
          </cell>
          <cell r="C1700" t="str">
            <v>United Arab Emirates</v>
          </cell>
          <cell r="D1700" t="str">
            <v>Dubai</v>
          </cell>
          <cell r="E1700"/>
          <cell r="F1700" t="str">
            <v>Pharmacy</v>
          </cell>
          <cell r="G1700" t="str">
            <v>DHA-F-1034130</v>
          </cell>
          <cell r="H1700">
            <v>44440</v>
          </cell>
          <cell r="I1700" t="str">
            <v>097148761001</v>
          </cell>
          <cell r="J1700" t="str">
            <v xml:space="preserve">Dubai Design District - Dubai
</v>
          </cell>
          <cell r="K1700"/>
          <cell r="L1700" t="str">
            <v>Alphamed Group</v>
          </cell>
        </row>
        <row r="1701">
          <cell r="A1701" t="str">
            <v>IBN SINA 98 PHARMACY )BR OF IBN SINA GROUP PHARMACIES L.L.C- DUBAI</v>
          </cell>
          <cell r="B1701" t="str">
            <v>NAS Administration Services</v>
          </cell>
          <cell r="C1701" t="str">
            <v>United Arab Emirates</v>
          </cell>
          <cell r="D1701" t="str">
            <v>Dubai</v>
          </cell>
          <cell r="E1701"/>
          <cell r="F1701" t="str">
            <v>Pharmacy</v>
          </cell>
          <cell r="G1701" t="str">
            <v>DHA-F-2632016</v>
          </cell>
          <cell r="H1701">
            <v>44440</v>
          </cell>
          <cell r="I1701" t="str">
            <v>97142325234</v>
          </cell>
          <cell r="J1701" t="str">
            <v xml:space="preserve">Mall - Festival Blvd  - Dubai
Dubai Festival City
</v>
          </cell>
          <cell r="K1701"/>
          <cell r="L1701" t="str">
            <v>Alphamed Group</v>
          </cell>
        </row>
        <row r="1702">
          <cell r="A1702" t="str">
            <v>IBN SINA 99 PHARMACY (JUMEIRAH 1) DUBAI</v>
          </cell>
          <cell r="B1702" t="str">
            <v>NAS Administration Services</v>
          </cell>
          <cell r="C1702" t="str">
            <v>United Arab Emirates</v>
          </cell>
          <cell r="D1702" t="str">
            <v>Dubai</v>
          </cell>
          <cell r="E1702"/>
          <cell r="F1702" t="str">
            <v>Pharmacy</v>
          </cell>
          <cell r="G1702" t="str">
            <v>DHA-F-7319867</v>
          </cell>
          <cell r="H1702">
            <v>44621</v>
          </cell>
          <cell r="I1702" t="str">
            <v>97143400296</v>
          </cell>
          <cell r="J1702" t="str">
            <v xml:space="preserve">Jumeirah Beach Rd - Jumeirah - Jumeirah 1 - Dubai
</v>
          </cell>
          <cell r="K1702"/>
          <cell r="L1702" t="str">
            <v>Alphamed Group</v>
          </cell>
        </row>
        <row r="1703">
          <cell r="A1703" t="str">
            <v>IBN SINA PHARMACY 66 - DUBAI</v>
          </cell>
          <cell r="B1703" t="str">
            <v>NAS Administration Services</v>
          </cell>
          <cell r="C1703" t="str">
            <v>United Arab Emirates</v>
          </cell>
          <cell r="D1703" t="str">
            <v>Dubai</v>
          </cell>
          <cell r="E1703"/>
          <cell r="F1703" t="str">
            <v>Pharmacy</v>
          </cell>
          <cell r="G1703" t="str">
            <v>DHA-P-8405944</v>
          </cell>
          <cell r="H1703">
            <v>44621</v>
          </cell>
          <cell r="I1703" t="str">
            <v>97144228832</v>
          </cell>
          <cell r="J1703" t="str">
            <v>Private owned , Building No:59, Floor: Ground Unit No: G02</v>
          </cell>
          <cell r="K1703"/>
          <cell r="L1703" t="str">
            <v>Alphamed Group</v>
          </cell>
        </row>
        <row r="1704">
          <cell r="A1704" t="str">
            <v>IBN SINA SCIENTIFIC PHARMACY (LAYAN COMMUNITY) DUBAI</v>
          </cell>
          <cell r="B1704" t="str">
            <v>NAS Administration Services</v>
          </cell>
          <cell r="C1704" t="str">
            <v>United Arab Emirates</v>
          </cell>
          <cell r="D1704" t="str">
            <v>Dubai</v>
          </cell>
          <cell r="E1704"/>
          <cell r="F1704" t="str">
            <v>Pharmacy</v>
          </cell>
          <cell r="G1704" t="str">
            <v>DHA-F-8218369</v>
          </cell>
          <cell r="H1704">
            <v>44819</v>
          </cell>
          <cell r="I1704" t="str">
            <v>97144580211</v>
          </cell>
          <cell r="J1704" t="str">
            <v>SPINNEYS, LAYAN COMMUNITY, LAYAN 27JM+Q3W, GROUND FLOOR - INSIDE SPINNEYS - DUBAI</v>
          </cell>
          <cell r="K1704"/>
          <cell r="L1704" t="str">
            <v>Alphamed Group</v>
          </cell>
        </row>
        <row r="1705">
          <cell r="A1705" t="str">
            <v>IBN Sina 51 Pharmacy br of (ibn sina Group Pharmacy)</v>
          </cell>
          <cell r="B1705" t="str">
            <v>NAS Administration Services</v>
          </cell>
          <cell r="C1705" t="str">
            <v>United Arab Emirates</v>
          </cell>
          <cell r="D1705" t="str">
            <v>Dubai</v>
          </cell>
          <cell r="E1705"/>
          <cell r="F1705" t="str">
            <v>Pharmacy</v>
          </cell>
          <cell r="G1705" t="str">
            <v>DHA-F-0000997</v>
          </cell>
          <cell r="H1705">
            <v>44287</v>
          </cell>
          <cell r="I1705" t="str">
            <v>97145516175</v>
          </cell>
          <cell r="J1705" t="str">
            <v xml:space="preserve">Jebeel Ali - 1 Street 7 Discovery Pavilion
</v>
          </cell>
          <cell r="K1705"/>
          <cell r="L1705" t="str">
            <v>Alphamed Group</v>
          </cell>
        </row>
        <row r="1706">
          <cell r="A1706" t="str">
            <v>Ibn Al Azwar Pharmacy - Dubai</v>
          </cell>
          <cell r="B1706" t="str">
            <v>NAS Administration Services</v>
          </cell>
          <cell r="C1706" t="str">
            <v>United Arab Emirates</v>
          </cell>
          <cell r="D1706" t="str">
            <v>Dubai</v>
          </cell>
          <cell r="E1706"/>
          <cell r="F1706" t="str">
            <v>Pharmacy</v>
          </cell>
          <cell r="G1706" t="str">
            <v>DHA-F-0045915</v>
          </cell>
          <cell r="H1706">
            <v>39722</v>
          </cell>
          <cell r="I1706" t="str">
            <v>0097143331504</v>
          </cell>
          <cell r="J1706" t="str">
            <v>Near Eppco Petrol Station, Ras Al Khor Industrial Area, Oman- Hatta Road, Dubai.</v>
          </cell>
          <cell r="K1706"/>
          <cell r="L1706" t="str">
            <v>Aster Group</v>
          </cell>
        </row>
        <row r="1707">
          <cell r="A1707" t="str">
            <v xml:space="preserve">Ibn Roshd Modern Pharmacy - Dubai  </v>
          </cell>
          <cell r="B1707" t="str">
            <v>NAS Administration Services</v>
          </cell>
          <cell r="C1707" t="str">
            <v>United Arab Emirates</v>
          </cell>
          <cell r="D1707" t="str">
            <v>Dubai</v>
          </cell>
          <cell r="E1707"/>
          <cell r="F1707" t="str">
            <v>Pharmacy</v>
          </cell>
          <cell r="G1707" t="str">
            <v>DHA-F-0047019</v>
          </cell>
          <cell r="H1707">
            <v>39166</v>
          </cell>
          <cell r="I1707" t="str">
            <v>0097143408786</v>
          </cell>
          <cell r="J1707" t="str">
            <v xml:space="preserve">Al Mina Road , Next to Capital Hotal _x000D_
P.O Box 2099 </v>
          </cell>
          <cell r="K1707"/>
          <cell r="L1707" t="str">
            <v>Medical Specialists Centre Group</v>
          </cell>
        </row>
        <row r="1708">
          <cell r="A1708" t="str">
            <v>Ibn Roshd Pharmacy - Dubai</v>
          </cell>
          <cell r="B1708" t="str">
            <v>NAS Administration Services</v>
          </cell>
          <cell r="C1708" t="str">
            <v>United Arab Emirates</v>
          </cell>
          <cell r="D1708" t="str">
            <v>Dubai</v>
          </cell>
          <cell r="E1708"/>
          <cell r="F1708" t="str">
            <v>Pharmacy</v>
          </cell>
          <cell r="G1708" t="str">
            <v>DHA-F-0046349</v>
          </cell>
          <cell r="H1708">
            <v>38353</v>
          </cell>
          <cell r="I1708" t="str">
            <v>0097143454518</v>
          </cell>
          <cell r="J1708" t="str">
            <v>Dubai Real Estate Building, Al Mina Road, Dubai</v>
          </cell>
          <cell r="K1708"/>
          <cell r="L1708" t="str">
            <v>Medical Specialists Centre Group</v>
          </cell>
        </row>
        <row r="1709">
          <cell r="A1709" t="str">
            <v xml:space="preserve">Ibn Sina 21 Pharmacy - Festival City </v>
          </cell>
          <cell r="B1709" t="str">
            <v>NAS Administration Services</v>
          </cell>
          <cell r="C1709" t="str">
            <v>United Arab Emirates</v>
          </cell>
          <cell r="D1709" t="str">
            <v>Dubai</v>
          </cell>
          <cell r="E1709"/>
          <cell r="F1709" t="str">
            <v>Pharmacy</v>
          </cell>
          <cell r="G1709" t="str">
            <v>DHA-F-0047398</v>
          </cell>
          <cell r="H1709">
            <v>41579</v>
          </cell>
          <cell r="I1709" t="str">
            <v>0097142329757</v>
          </cell>
          <cell r="J1709" t="str">
            <v xml:space="preserve">P.o. Box: 11245
</v>
          </cell>
          <cell r="K1709"/>
          <cell r="L1709" t="str">
            <v>Alphamed Group</v>
          </cell>
        </row>
        <row r="1710">
          <cell r="A1710" t="str">
            <v>Ibn Sina 29 Pharmacy - Dubai</v>
          </cell>
          <cell r="B1710" t="str">
            <v>NAS Administration Services</v>
          </cell>
          <cell r="C1710" t="str">
            <v>United Arab Emirates</v>
          </cell>
          <cell r="D1710" t="str">
            <v>Dubai</v>
          </cell>
          <cell r="E1710"/>
          <cell r="F1710" t="str">
            <v>Pharmacy</v>
          </cell>
          <cell r="G1710" t="str">
            <v>DHA-F-0047549</v>
          </cell>
          <cell r="H1710">
            <v>41640</v>
          </cell>
          <cell r="I1710" t="str">
            <v>0097142116666</v>
          </cell>
          <cell r="J1710" t="str">
            <v>P.o. Box: 11245
Dubai Mall</v>
          </cell>
          <cell r="K1710" t="str">
            <v>email id updated</v>
          </cell>
          <cell r="L1710" t="str">
            <v>Alphamed Group</v>
          </cell>
        </row>
        <row r="1711">
          <cell r="A1711" t="str">
            <v>Ibn Sina 30 Pharmacy ( Alphamed) - Dubai</v>
          </cell>
          <cell r="B1711" t="str">
            <v>NAS Administration Services</v>
          </cell>
          <cell r="C1711" t="str">
            <v>United Arab Emirates</v>
          </cell>
          <cell r="D1711" t="str">
            <v>Dubai</v>
          </cell>
          <cell r="E1711"/>
          <cell r="F1711" t="str">
            <v>Pharmacy</v>
          </cell>
          <cell r="G1711" t="str">
            <v>DHA-F-0047604</v>
          </cell>
          <cell r="H1711">
            <v>41511</v>
          </cell>
          <cell r="I1711" t="str">
            <v>97137133333</v>
          </cell>
          <cell r="J1711" t="str">
            <v>Al Khurtoom Street, Near Aswaaq Mall, Mizhar</v>
          </cell>
          <cell r="K1711"/>
          <cell r="L1711" t="str">
            <v>Alphamed Group</v>
          </cell>
        </row>
        <row r="1712">
          <cell r="A1712" t="str">
            <v>Ibn Sina 34 Pharmacy - Dubai</v>
          </cell>
          <cell r="B1712" t="str">
            <v>NAS Administration Services</v>
          </cell>
          <cell r="C1712" t="str">
            <v>United Arab Emirates</v>
          </cell>
          <cell r="D1712" t="str">
            <v>Dubai</v>
          </cell>
          <cell r="E1712"/>
          <cell r="F1712" t="str">
            <v>Pharmacy</v>
          </cell>
          <cell r="G1712" t="str">
            <v>DHA-F-0047836</v>
          </cell>
          <cell r="H1712">
            <v>41579</v>
          </cell>
          <cell r="I1712" t="str">
            <v>0097142804340</v>
          </cell>
          <cell r="J1712" t="str">
            <v>Aswaaq Al Mizhar
P.O. Box: 1</v>
          </cell>
          <cell r="K1712"/>
          <cell r="L1712" t="str">
            <v>Alphamed Group</v>
          </cell>
        </row>
        <row r="1713">
          <cell r="A1713" t="str">
            <v>Ibn Sina 38 Pharmacy - Dubai</v>
          </cell>
          <cell r="B1713" t="str">
            <v>NAS Administration Services</v>
          </cell>
          <cell r="C1713" t="str">
            <v>United Arab Emirates</v>
          </cell>
          <cell r="D1713" t="str">
            <v>Dubai</v>
          </cell>
          <cell r="E1713"/>
          <cell r="F1713" t="str">
            <v>Pharmacy</v>
          </cell>
          <cell r="G1713" t="str">
            <v>DHA-F-0047843</v>
          </cell>
          <cell r="H1713">
            <v>41579</v>
          </cell>
          <cell r="I1713" t="str">
            <v>0097142116610</v>
          </cell>
          <cell r="J1713" t="str">
            <v>MIrdif City Center
P.O. Box: 11245</v>
          </cell>
          <cell r="K1713" t="str">
            <v>email id updated</v>
          </cell>
          <cell r="L1713" t="str">
            <v>Alphamed Group</v>
          </cell>
        </row>
        <row r="1714">
          <cell r="A1714" t="str">
            <v>Ibn Sina 44 Pharmacy - Dubai</v>
          </cell>
          <cell r="B1714" t="str">
            <v>NAS Administration Services</v>
          </cell>
          <cell r="C1714" t="str">
            <v>United Arab Emirates</v>
          </cell>
          <cell r="D1714" t="str">
            <v>Dubai</v>
          </cell>
          <cell r="E1714"/>
          <cell r="F1714" t="str">
            <v>Pharmacy</v>
          </cell>
          <cell r="G1714" t="str">
            <v>DHA-F-0000531</v>
          </cell>
          <cell r="H1714">
            <v>41640</v>
          </cell>
          <cell r="I1714" t="str">
            <v>0097143513249</v>
          </cell>
          <cell r="J1714" t="str">
            <v>P.O. Box: 11245, 
Trade Center Sconde
Jumeira Tower</v>
          </cell>
          <cell r="K1714"/>
          <cell r="L1714" t="str">
            <v>Alphamed Group</v>
          </cell>
        </row>
        <row r="1715">
          <cell r="A1715" t="str">
            <v>Ibn Sina 45 pharmacy (br of ibn sina group pharmacies(L.L.C))</v>
          </cell>
          <cell r="B1715" t="str">
            <v>NAS Administration Services</v>
          </cell>
          <cell r="C1715" t="str">
            <v>United Arab Emirates</v>
          </cell>
          <cell r="D1715" t="str">
            <v>Dubai</v>
          </cell>
          <cell r="E1715"/>
          <cell r="F1715" t="str">
            <v>Pharmacy</v>
          </cell>
          <cell r="G1715" t="str">
            <v>DHA-F-8677359</v>
          </cell>
          <cell r="H1715">
            <v>44287</v>
          </cell>
          <cell r="I1715" t="str">
            <v>97145686691</v>
          </cell>
          <cell r="J1715" t="str">
            <v xml:space="preserve">Nakheel Mall
</v>
          </cell>
          <cell r="K1715"/>
          <cell r="L1715" t="str">
            <v>Alphamed Group</v>
          </cell>
        </row>
        <row r="1716">
          <cell r="A1716" t="str">
            <v xml:space="preserve">Ibn Sina Group Pharmacies (L.L.) BR 32- Dubai </v>
          </cell>
          <cell r="B1716" t="str">
            <v>NAS Administration Services</v>
          </cell>
          <cell r="C1716" t="str">
            <v>United Arab Emirates</v>
          </cell>
          <cell r="D1716" t="str">
            <v>Dubai</v>
          </cell>
          <cell r="E1716"/>
          <cell r="F1716" t="str">
            <v>Pharmacy</v>
          </cell>
          <cell r="G1716" t="str">
            <v>DHA-F-0047768</v>
          </cell>
          <cell r="H1716">
            <v>41579</v>
          </cell>
          <cell r="I1716" t="str">
            <v>0097142116666</v>
          </cell>
          <cell r="J1716" t="str">
            <v>Ibn  Batuta Mall
P.O. Box: 11245</v>
          </cell>
          <cell r="K1716"/>
          <cell r="L1716" t="str">
            <v>Alphamed Group</v>
          </cell>
        </row>
        <row r="1717">
          <cell r="A1717" t="str">
            <v>Ibn Sina Pharmacy (31) - Dubai (Alphamed)</v>
          </cell>
          <cell r="B1717" t="str">
            <v>NAS Administration Services</v>
          </cell>
          <cell r="C1717" t="str">
            <v>United Arab Emirates</v>
          </cell>
          <cell r="D1717" t="str">
            <v>Dubai</v>
          </cell>
          <cell r="E1717"/>
          <cell r="F1717" t="str">
            <v>Pharmacy</v>
          </cell>
          <cell r="G1717" t="str">
            <v>DHA-F-0047631</v>
          </cell>
          <cell r="H1717">
            <v>41579</v>
          </cell>
          <cell r="I1717" t="str">
            <v>0097148105555</v>
          </cell>
          <cell r="J1717" t="str">
            <v>P.O. Box: 11245_x000D_
Mizhar</v>
          </cell>
          <cell r="K1717"/>
          <cell r="L1717" t="str">
            <v>Alphamed Group</v>
          </cell>
        </row>
        <row r="1718">
          <cell r="A1718" t="str">
            <v>Ibn Sina Twenty Five Pharmacy - Dubai (Alphamed)</v>
          </cell>
          <cell r="B1718" t="str">
            <v>NAS Administration Services</v>
          </cell>
          <cell r="C1718" t="str">
            <v>United Arab Emirates</v>
          </cell>
          <cell r="D1718" t="str">
            <v>Dubai</v>
          </cell>
          <cell r="E1718"/>
          <cell r="F1718" t="str">
            <v>Pharmacy</v>
          </cell>
          <cell r="G1718" t="str">
            <v>DHA-F-0047417</v>
          </cell>
          <cell r="H1718">
            <v>41579</v>
          </cell>
          <cell r="I1718" t="str">
            <v>0097143940934</v>
          </cell>
          <cell r="J1718" t="str">
            <v xml:space="preserve">P.O Box: 11245, Jumeirah Beach Road 15
</v>
          </cell>
          <cell r="K1718"/>
          <cell r="L1718" t="str">
            <v>Alphamed Group</v>
          </cell>
        </row>
        <row r="1719">
          <cell r="A1719" t="str">
            <v>International Modern Hospital Pharmacy - Dubai</v>
          </cell>
          <cell r="B1719" t="str">
            <v>NAS Administration Services</v>
          </cell>
          <cell r="C1719" t="str">
            <v>United Arab Emirates</v>
          </cell>
          <cell r="D1719" t="str">
            <v>Dubai</v>
          </cell>
          <cell r="E1719"/>
          <cell r="F1719" t="str">
            <v>Pharmacy</v>
          </cell>
          <cell r="G1719" t="str">
            <v>DHA-F-0001240</v>
          </cell>
          <cell r="H1719">
            <v>42095</v>
          </cell>
          <cell r="I1719" t="str">
            <v>0097144063030</v>
          </cell>
          <cell r="J1719" t="str">
            <v>Sheikh Rashid Road, International Moden Hospital Building</v>
          </cell>
          <cell r="K1719"/>
          <cell r="L1719" t="str">
            <v>Sunrise Group of Hospitals</v>
          </cell>
        </row>
        <row r="1720">
          <cell r="A1720" t="str">
            <v>Iqra Pharmacy - Dubai</v>
          </cell>
          <cell r="B1720" t="str">
            <v>NAS Administration Services</v>
          </cell>
          <cell r="C1720" t="str">
            <v>United Arab Emirates</v>
          </cell>
          <cell r="D1720" t="str">
            <v>Dubai</v>
          </cell>
          <cell r="E1720"/>
          <cell r="F1720" t="str">
            <v>Pharmacy</v>
          </cell>
          <cell r="G1720" t="str">
            <v>DHA-F-0047612</v>
          </cell>
          <cell r="H1720">
            <v>39916</v>
          </cell>
          <cell r="I1720" t="str">
            <v>0097142289164</v>
          </cell>
          <cell r="J1720" t="str">
            <v xml:space="preserve"> Opp.Al Fattaim Masjid Naif Road  Deira Dubai P. O. box; 50585</v>
          </cell>
          <cell r="K1720"/>
          <cell r="L1720" t="str">
            <v>Aster Group</v>
          </cell>
        </row>
        <row r="1721">
          <cell r="A1721" t="str">
            <v>J B R Life Pharmacy 2 - Dubai</v>
          </cell>
          <cell r="B1721" t="str">
            <v>NAS Administration Services</v>
          </cell>
          <cell r="C1721" t="str">
            <v>United Arab Emirates</v>
          </cell>
          <cell r="D1721" t="str">
            <v>Dubai</v>
          </cell>
          <cell r="E1721"/>
          <cell r="F1721" t="str">
            <v>Pharmacy</v>
          </cell>
          <cell r="G1721" t="str">
            <v>DHA-F-0002533</v>
          </cell>
          <cell r="H1721">
            <v>43480</v>
          </cell>
          <cell r="I1721" t="str">
            <v>0097145610000</v>
          </cell>
          <cell r="J1721" t="str">
            <v>Shop No. 2406, Ground Floor, The Beach JBR, Dubai, UAE</v>
          </cell>
          <cell r="K1721"/>
          <cell r="L1721" t="str">
            <v>Life Home Group</v>
          </cell>
        </row>
        <row r="1722">
          <cell r="A1722" t="str">
            <v xml:space="preserve">J.B.R. Life Pharmacy-Dubai </v>
          </cell>
          <cell r="B1722" t="str">
            <v>NAS Administration Services</v>
          </cell>
          <cell r="C1722" t="str">
            <v>United Arab Emirates</v>
          </cell>
          <cell r="D1722" t="str">
            <v>Dubai</v>
          </cell>
          <cell r="E1722"/>
          <cell r="F1722" t="str">
            <v>Pharmacy</v>
          </cell>
          <cell r="G1722" t="str">
            <v>DHA-F-0047527</v>
          </cell>
          <cell r="H1722">
            <v>39912</v>
          </cell>
          <cell r="I1722" t="str">
            <v>0097143410008</v>
          </cell>
          <cell r="J1722" t="str">
            <v>Jumeirah Beach Road</v>
          </cell>
          <cell r="K1722"/>
          <cell r="L1722" t="str">
            <v>Life Home Group</v>
          </cell>
        </row>
        <row r="1723">
          <cell r="A1723" t="str">
            <v xml:space="preserve">JBR Bahar Pharmacy - Dubai </v>
          </cell>
          <cell r="B1723" t="str">
            <v>NAS Administration Services</v>
          </cell>
          <cell r="C1723" t="str">
            <v>United Arab Emirates</v>
          </cell>
          <cell r="D1723" t="str">
            <v>Dubai</v>
          </cell>
          <cell r="E1723"/>
          <cell r="F1723" t="str">
            <v>Pharmacy</v>
          </cell>
          <cell r="G1723" t="str">
            <v>DHA-F-0000325</v>
          </cell>
          <cell r="H1723">
            <v>42461</v>
          </cell>
          <cell r="I1723" t="str">
            <v>0097143659920</v>
          </cell>
          <cell r="J1723" t="str">
            <v xml:space="preserve">Shp # P25, Bahar Tower - 4 Near Al Maya supermarket, JBR
</v>
          </cell>
          <cell r="K1723"/>
          <cell r="L1723" t="str">
            <v>Life Home Group</v>
          </cell>
        </row>
        <row r="1724">
          <cell r="A1724" t="str">
            <v>JBR Murjan Pharmacy  - Dubai</v>
          </cell>
          <cell r="B1724" t="str">
            <v>NAS Administration Services</v>
          </cell>
          <cell r="C1724" t="str">
            <v>United Arab Emirates</v>
          </cell>
          <cell r="D1724" t="str">
            <v>Dubai</v>
          </cell>
          <cell r="E1724"/>
          <cell r="F1724" t="str">
            <v>Pharmacy</v>
          </cell>
          <cell r="G1724" t="str">
            <v>DHA-F-0000338</v>
          </cell>
          <cell r="H1724">
            <v>42461</v>
          </cell>
          <cell r="I1724" t="str">
            <v>0097144517202</v>
          </cell>
          <cell r="J1724" t="str">
            <v xml:space="preserve">Shp # P57, Murjan Tower - 2, Near Daily gourmet Supermarket, JBR
</v>
          </cell>
          <cell r="K1724"/>
          <cell r="L1724" t="str">
            <v>Life Home Group</v>
          </cell>
        </row>
        <row r="1725">
          <cell r="A1725" t="str">
            <v xml:space="preserve">JBR Sadaf Pharmacy - Dubai </v>
          </cell>
          <cell r="B1725" t="str">
            <v>NAS Administration Services</v>
          </cell>
          <cell r="C1725" t="str">
            <v>United Arab Emirates</v>
          </cell>
          <cell r="D1725" t="str">
            <v>Dubai</v>
          </cell>
          <cell r="E1725"/>
          <cell r="F1725" t="str">
            <v>Pharmacy</v>
          </cell>
          <cell r="G1725" t="str">
            <v>DHA-F-0000386</v>
          </cell>
          <cell r="H1725">
            <v>42552</v>
          </cell>
          <cell r="I1725" t="str">
            <v>0097143659925</v>
          </cell>
          <cell r="J1725" t="str">
            <v>Shp # P32, Sadaf Tower - 2, Near Al Maya Supermarket, JBR</v>
          </cell>
          <cell r="K1725"/>
          <cell r="L1725" t="str">
            <v>Life Home Group</v>
          </cell>
        </row>
        <row r="1726">
          <cell r="A1726" t="str">
            <v xml:space="preserve">JBR Shams Pharmacy - Dubai </v>
          </cell>
          <cell r="B1726" t="str">
            <v>NAS Administration Services</v>
          </cell>
          <cell r="C1726" t="str">
            <v>United Arab Emirates</v>
          </cell>
          <cell r="D1726" t="str">
            <v>Dubai</v>
          </cell>
          <cell r="E1726"/>
          <cell r="F1726" t="str">
            <v>Pharmacy</v>
          </cell>
          <cell r="G1726" t="str">
            <v>DHA-F-0000341</v>
          </cell>
          <cell r="H1726">
            <v>42461</v>
          </cell>
          <cell r="I1726" t="str">
            <v>0097144253592</v>
          </cell>
          <cell r="J1726" t="str">
            <v xml:space="preserve">Shp # PT24, Shams Tower-1, Near Al Maya Supermarket, JBR
</v>
          </cell>
          <cell r="K1726"/>
          <cell r="L1726" t="str">
            <v>Life Home Group</v>
          </cell>
        </row>
        <row r="1727">
          <cell r="A1727" t="str">
            <v>JEBAL ALI ADVANCED CARE PHARMACY LLC (INDUSTRIAL AREA 1) DUBAI</v>
          </cell>
          <cell r="B1727" t="str">
            <v>NAS Administration Services</v>
          </cell>
          <cell r="C1727" t="str">
            <v>United Arab Emirates</v>
          </cell>
          <cell r="D1727" t="str">
            <v>Dubai</v>
          </cell>
          <cell r="E1727"/>
          <cell r="F1727" t="str">
            <v>Pharmacy</v>
          </cell>
          <cell r="G1727" t="str">
            <v>DHA-F-4636657</v>
          </cell>
          <cell r="H1727">
            <v>44454</v>
          </cell>
          <cell r="I1727" t="str">
            <v>97145693777</v>
          </cell>
          <cell r="J1727" t="str">
            <v xml:space="preserve">CROWN MALL, GROUND FLOOR, SHOP NO: 26, JEBAL ALI INDUSTRIAL AREA 1
</v>
          </cell>
          <cell r="K1727"/>
          <cell r="L1727" t="str">
            <v>Advanced Care Group</v>
          </cell>
        </row>
        <row r="1728">
          <cell r="A1728" t="str">
            <v>JVC Life Pharmacy - Dubai</v>
          </cell>
          <cell r="B1728" t="str">
            <v>NAS Administration Services</v>
          </cell>
          <cell r="C1728" t="str">
            <v>United Arab Emirates</v>
          </cell>
          <cell r="D1728" t="str">
            <v>Dubai</v>
          </cell>
          <cell r="E1728"/>
          <cell r="F1728" t="str">
            <v>Pharmacy</v>
          </cell>
          <cell r="G1728" t="str">
            <v>DHA-F-0001702</v>
          </cell>
          <cell r="H1728">
            <v>42689</v>
          </cell>
          <cell r="I1728" t="str">
            <v>0097145578841</v>
          </cell>
          <cell r="J1728" t="str">
            <v>Shop # GS3,Opp to Bluemart Supermarket, Emirates Garden II- Mulberry, Al Barsha South 4th, Jumeirah Village Circle (JVC),Dubai</v>
          </cell>
          <cell r="K1728"/>
          <cell r="L1728" t="str">
            <v>Life Home Group</v>
          </cell>
        </row>
        <row r="1729">
          <cell r="A1729" t="str">
            <v xml:space="preserve">JVT Life Pharmacy - DXB </v>
          </cell>
          <cell r="B1729" t="str">
            <v>NAS Administration Services</v>
          </cell>
          <cell r="C1729" t="str">
            <v>United Arab Emirates</v>
          </cell>
          <cell r="D1729" t="str">
            <v>Dubai</v>
          </cell>
          <cell r="E1729"/>
          <cell r="F1729" t="str">
            <v>Pharmacy</v>
          </cell>
          <cell r="G1729" t="str">
            <v>DHA-F-0001486</v>
          </cell>
          <cell r="H1729">
            <v>42461</v>
          </cell>
          <cell r="I1729" t="str">
            <v>0097145511914</v>
          </cell>
          <cell r="J1729" t="str">
            <v xml:space="preserve">Shop G-02 &amp; G-03, Near Milestone Supermarket,Imperial Residence Tower, JVT, Dubai  </v>
          </cell>
          <cell r="K1729"/>
          <cell r="L1729" t="str">
            <v>Life Home Group</v>
          </cell>
        </row>
        <row r="1730">
          <cell r="A1730" t="str">
            <v>Jadaf Life Pharmacy (Br of Life Pharmacy LLC) - Dubai</v>
          </cell>
          <cell r="B1730" t="str">
            <v>NAS Administration Services</v>
          </cell>
          <cell r="C1730" t="str">
            <v>United Arab Emirates</v>
          </cell>
          <cell r="D1730" t="str">
            <v>Dubai</v>
          </cell>
          <cell r="E1730"/>
          <cell r="F1730" t="str">
            <v>Pharmacy</v>
          </cell>
          <cell r="G1730" t="str">
            <v>DHA-F-0002470</v>
          </cell>
          <cell r="H1730">
            <v>43374</v>
          </cell>
          <cell r="I1730" t="str">
            <v>0097145610000</v>
          </cell>
          <cell r="J1730" t="str">
            <v>Retail #1, Riah Towers, Culture Village, Al Jeddaf, Dubai</v>
          </cell>
          <cell r="K1730"/>
          <cell r="L1730" t="str">
            <v>Life Home Group</v>
          </cell>
        </row>
        <row r="1731">
          <cell r="A1731" t="str">
            <v>Jansons Pharmacy - Dubai</v>
          </cell>
          <cell r="B1731" t="str">
            <v>NAS Administration Services</v>
          </cell>
          <cell r="C1731" t="str">
            <v>United Arab Emirates</v>
          </cell>
          <cell r="D1731" t="str">
            <v>Dubai</v>
          </cell>
          <cell r="E1731"/>
          <cell r="F1731" t="str">
            <v>Pharmacy</v>
          </cell>
          <cell r="G1731" t="str">
            <v>DHA-F-0000543</v>
          </cell>
          <cell r="H1731">
            <v>41927</v>
          </cell>
          <cell r="I1731" t="str">
            <v>0097143514118</v>
          </cell>
          <cell r="J1731" t="str">
            <v>Opposite Al Raffa Police Station _x000D_
Bur Dubai_x000D_
P.O. Box: 121574</v>
          </cell>
          <cell r="K1731"/>
          <cell r="L1731"/>
        </row>
        <row r="1732">
          <cell r="A1732" t="str">
            <v>Jebel Ali Gardens Pharmacy - Dubai</v>
          </cell>
          <cell r="B1732" t="str">
            <v>NAS Administration Services</v>
          </cell>
          <cell r="C1732" t="str">
            <v>United Arab Emirates</v>
          </cell>
          <cell r="D1732" t="str">
            <v>Dubai</v>
          </cell>
          <cell r="E1732"/>
          <cell r="F1732" t="str">
            <v>Pharmacy</v>
          </cell>
          <cell r="G1732" t="str">
            <v>DHA-F-0047173</v>
          </cell>
          <cell r="H1732">
            <v>39035</v>
          </cell>
          <cell r="I1732" t="str">
            <v>0097143334133</v>
          </cell>
          <cell r="J1732" t="str">
            <v xml:space="preserve">Enoc station, Behind ibn batuta Mall
</v>
          </cell>
          <cell r="K1732"/>
          <cell r="L1732" t="str">
            <v>Aster Group</v>
          </cell>
        </row>
        <row r="1733">
          <cell r="A1733" t="str">
            <v>Jumeira Better Life Pharmacy -  Dubai</v>
          </cell>
          <cell r="B1733" t="str">
            <v>NAS Administration Services</v>
          </cell>
          <cell r="C1733" t="str">
            <v>United Arab Emirates</v>
          </cell>
          <cell r="D1733" t="str">
            <v>Dubai</v>
          </cell>
          <cell r="E1733"/>
          <cell r="F1733" t="str">
            <v>Pharmacy</v>
          </cell>
          <cell r="G1733" t="str">
            <v>DHA-F-0000250</v>
          </cell>
          <cell r="H1733">
            <v>41061</v>
          </cell>
          <cell r="I1733" t="str">
            <v>0097144472086</v>
          </cell>
          <cell r="J1733" t="str">
            <v xml:space="preserve">Jumeira Village Circle
Shop no. 5, Bldg. M1
Amsa, Jumeira VIllage
</v>
          </cell>
          <cell r="K1733"/>
          <cell r="L1733" t="str">
            <v>Right Health Group</v>
          </cell>
        </row>
        <row r="1734">
          <cell r="A1734" t="str">
            <v>Karama Life Pharmacy (Br of Life Pharmacy LLC) - Dubai</v>
          </cell>
          <cell r="B1734" t="str">
            <v>NAS Administration Services</v>
          </cell>
          <cell r="C1734" t="str">
            <v>United Arab Emirates</v>
          </cell>
          <cell r="D1734" t="str">
            <v>Dubai</v>
          </cell>
          <cell r="E1734" t="str">
            <v>AL KARAMA</v>
          </cell>
          <cell r="F1734" t="str">
            <v>Pharmacy</v>
          </cell>
          <cell r="G1734" t="str">
            <v>DHA-F-0002068</v>
          </cell>
          <cell r="H1734">
            <v>43070</v>
          </cell>
          <cell r="I1734" t="str">
            <v>0097143450875</v>
          </cell>
          <cell r="J1734" t="str">
            <v xml:space="preserve">Shop no. 1 &amp; 2 , Al Karama Building , Karama , Dubai	
</v>
          </cell>
          <cell r="K1734"/>
          <cell r="L1734" t="str">
            <v>Life Home Group</v>
          </cell>
        </row>
        <row r="1735">
          <cell r="A1735" t="str">
            <v>Karama One Pharmacy - Dubai</v>
          </cell>
          <cell r="B1735" t="str">
            <v>NAS Administration Services</v>
          </cell>
          <cell r="C1735" t="str">
            <v>United Arab Emirates</v>
          </cell>
          <cell r="D1735" t="str">
            <v>Dubai</v>
          </cell>
          <cell r="E1735"/>
          <cell r="F1735" t="str">
            <v>Pharmacy</v>
          </cell>
          <cell r="G1735" t="str">
            <v>DHA-F-0000234</v>
          </cell>
          <cell r="H1735">
            <v>42461</v>
          </cell>
          <cell r="I1735" t="str">
            <v>0097143796632</v>
          </cell>
          <cell r="J1735" t="str">
            <v xml:space="preserve">Shop# 2 n 3@ Karama, Dubai
</v>
          </cell>
          <cell r="K1735"/>
          <cell r="L1735" t="str">
            <v>Life Home Group</v>
          </cell>
        </row>
        <row r="1736">
          <cell r="A1736" t="str">
            <v>Khalidha Pharmacy - Dubai</v>
          </cell>
          <cell r="B1736" t="str">
            <v>NAS Administration Services</v>
          </cell>
          <cell r="C1736" t="str">
            <v>United Arab Emirates</v>
          </cell>
          <cell r="D1736" t="str">
            <v>Dubai</v>
          </cell>
          <cell r="E1736"/>
          <cell r="F1736" t="str">
            <v>Pharmacy</v>
          </cell>
          <cell r="G1736" t="str">
            <v>DHA-F-0001025</v>
          </cell>
          <cell r="H1736">
            <v>42430</v>
          </cell>
          <cell r="I1736" t="str">
            <v>0097143952885</v>
          </cell>
          <cell r="J1736" t="str">
            <v xml:space="preserve">1st Floor, Office 103 &amp;104, Shehar-E-Karachi Restaurant Bldg., Latifah Bint Hamdan St., Al Quoz Industrial Area -3, Dubai
</v>
          </cell>
          <cell r="K1736"/>
          <cell r="L1736" t="str">
            <v>Khalidha Medical Centre</v>
          </cell>
        </row>
        <row r="1737">
          <cell r="A1737" t="str">
            <v>Kims Pharmacy - Dubai</v>
          </cell>
          <cell r="B1737" t="str">
            <v>NAS Administration Services</v>
          </cell>
          <cell r="C1737" t="str">
            <v>United Arab Emirates</v>
          </cell>
          <cell r="D1737" t="str">
            <v>Dubai</v>
          </cell>
          <cell r="E1737"/>
          <cell r="F1737" t="str">
            <v>Pharmacy</v>
          </cell>
          <cell r="G1737" t="str">
            <v>DHA-F-0048033</v>
          </cell>
          <cell r="H1737">
            <v>41244</v>
          </cell>
          <cell r="I1737" t="str">
            <v>0097142624500</v>
          </cell>
          <cell r="J1737" t="str">
            <v>Next to Abu Bakar Al Seddique Metro Station, Al Dosari Building, Group Floor</v>
          </cell>
          <cell r="K1737"/>
          <cell r="L1737" t="str">
            <v>Kims Group</v>
          </cell>
        </row>
        <row r="1738">
          <cell r="A1738" t="str">
            <v>Kings College Hospital London Pharmacy Br of KCH Healthcare (Dubai Hills) - Dubai</v>
          </cell>
          <cell r="B1738" t="str">
            <v>NAS Administration Services</v>
          </cell>
          <cell r="C1738" t="str">
            <v>United Arab Emirates</v>
          </cell>
          <cell r="D1738" t="str">
            <v>Dubai</v>
          </cell>
          <cell r="E1738"/>
          <cell r="F1738" t="str">
            <v>Pharmacy</v>
          </cell>
          <cell r="G1738" t="str">
            <v>DHA-F-0002526</v>
          </cell>
          <cell r="H1738">
            <v>43466</v>
          </cell>
          <cell r="I1738" t="str">
            <v>0097145199999</v>
          </cell>
          <cell r="J1738" t="str">
            <v>Al Marabea Street, Al Khail Road, Dubai Hills Estate, Dubai</v>
          </cell>
          <cell r="K1738"/>
          <cell r="L1738" t="str">
            <v>KCH Healthcare LLC</v>
          </cell>
        </row>
        <row r="1739">
          <cell r="A1739" t="str">
            <v>LIFE PHARMACY (FORTUNE) DUBAI</v>
          </cell>
          <cell r="B1739" t="str">
            <v>NAS Administration Services</v>
          </cell>
          <cell r="C1739" t="str">
            <v>United Arab Emirates</v>
          </cell>
          <cell r="D1739" t="str">
            <v>Dubai</v>
          </cell>
          <cell r="E1739"/>
          <cell r="F1739" t="str">
            <v>Pharmacy</v>
          </cell>
          <cell r="G1739" t="str">
            <v>DHA-F-8673346</v>
          </cell>
          <cell r="H1739">
            <v>44835</v>
          </cell>
          <cell r="I1739" t="str">
            <v>97145610000</v>
          </cell>
          <cell r="J1739" t="str">
            <v>UNIT NO. GR02, FORTUNE TOWER, DUBAI</v>
          </cell>
          <cell r="K1739"/>
          <cell r="L1739" t="str">
            <v>Life Home Group</v>
          </cell>
        </row>
        <row r="1740">
          <cell r="A1740" t="str">
            <v>LIFE PHARMACY (OASIS) DUBAI</v>
          </cell>
          <cell r="B1740" t="str">
            <v>NAS Administration Services</v>
          </cell>
          <cell r="C1740" t="str">
            <v>United Arab Emirates</v>
          </cell>
          <cell r="D1740" t="str">
            <v>Dubai</v>
          </cell>
          <cell r="E1740"/>
          <cell r="F1740" t="str">
            <v>Pharmacy</v>
          </cell>
          <cell r="G1740" t="str">
            <v>DHA-F-8507474</v>
          </cell>
          <cell r="H1740">
            <v>44819</v>
          </cell>
          <cell r="I1740" t="str">
            <v>97145610000</v>
          </cell>
          <cell r="J1740" t="str">
            <v>UNIT A005, GROUND FLOOR, LULU HYPERMARKET, SILICON OASIS CENTRAL MALL, DUBAI SILICON OASIS, DUBAI</v>
          </cell>
          <cell r="K1740"/>
          <cell r="L1740" t="str">
            <v>Life Home Group</v>
          </cell>
        </row>
        <row r="1741">
          <cell r="A1741" t="str">
            <v>LIFE PHARMACY (THE HILLS) DUBAI</v>
          </cell>
          <cell r="B1741" t="str">
            <v>NAS Administration Services</v>
          </cell>
          <cell r="C1741" t="str">
            <v>United Arab Emirates</v>
          </cell>
          <cell r="D1741" t="str">
            <v>Dubai</v>
          </cell>
          <cell r="E1741"/>
          <cell r="F1741" t="str">
            <v>Pharmacy</v>
          </cell>
          <cell r="G1741" t="str">
            <v>DHA-F-1878383</v>
          </cell>
          <cell r="H1741">
            <v>44819</v>
          </cell>
          <cell r="I1741" t="str">
            <v>97145610000</v>
          </cell>
          <cell r="J1741" t="str">
            <v>UNIT NO.R29, GROUND FLOOR, THE HILLS, DUBAI</v>
          </cell>
          <cell r="K1741"/>
          <cell r="L1741" t="str">
            <v>Life Home Group</v>
          </cell>
        </row>
        <row r="1742">
          <cell r="A1742" t="str">
            <v>LIFE PHARMACY 101 BR OF LIFE PHARMACY (BEIRUT) DUBAI</v>
          </cell>
          <cell r="B1742" t="str">
            <v>NAS Administration Services</v>
          </cell>
          <cell r="C1742" t="str">
            <v>United Arab Emirates</v>
          </cell>
          <cell r="D1742" t="str">
            <v>Dubai</v>
          </cell>
          <cell r="E1742"/>
          <cell r="F1742" t="str">
            <v>Pharmacy</v>
          </cell>
          <cell r="G1742" t="str">
            <v>DHA-F-5450501</v>
          </cell>
          <cell r="H1742">
            <v>44896</v>
          </cell>
          <cell r="I1742" t="str">
            <v>97145610000</v>
          </cell>
          <cell r="J1742" t="str">
            <v>ENOC SITE 98, SHOP 3, BEIRUT ST, D 60, NEAR MADINA MALL, DUBAI, UAE</v>
          </cell>
          <cell r="K1742"/>
          <cell r="L1742" t="str">
            <v>Life Home Group</v>
          </cell>
        </row>
        <row r="1743">
          <cell r="A1743" t="str">
            <v>LIFE PHARMACY 102 BR OF LIFE PHARMACY (MARRAKECH ST) DUBAI</v>
          </cell>
          <cell r="B1743" t="str">
            <v>NAS Administration Services</v>
          </cell>
          <cell r="C1743" t="str">
            <v>United Arab Emirates</v>
          </cell>
          <cell r="D1743" t="str">
            <v>Dubai</v>
          </cell>
          <cell r="E1743"/>
          <cell r="F1743" t="str">
            <v>Pharmacy</v>
          </cell>
          <cell r="G1743" t="str">
            <v>DHA-F-0600218</v>
          </cell>
          <cell r="H1743">
            <v>44896</v>
          </cell>
          <cell r="I1743" t="str">
            <v>97145610000</v>
          </cell>
          <cell r="J1743" t="str">
            <v>ENOC SITE 1005, SHOP 5, MARRAKECH ST, UMM RAMOOL, NEAR NEW RTA COMPLEX, DUBAI, UAE</v>
          </cell>
          <cell r="K1743"/>
          <cell r="L1743" t="str">
            <v>Life Home Group</v>
          </cell>
        </row>
        <row r="1744">
          <cell r="A1744" t="str">
            <v>LIFE PHARMACY 104 BR OF LIFE PHARMACY (INTERNET CITY) DUBAI</v>
          </cell>
          <cell r="B1744" t="str">
            <v>NAS Administration Services</v>
          </cell>
          <cell r="C1744" t="str">
            <v>United Arab Emirates</v>
          </cell>
          <cell r="D1744" t="str">
            <v>Dubai</v>
          </cell>
          <cell r="E1744"/>
          <cell r="F1744" t="str">
            <v>Pharmacy</v>
          </cell>
          <cell r="G1744" t="str">
            <v>DHA-F-2778657</v>
          </cell>
          <cell r="H1744">
            <v>44896</v>
          </cell>
          <cell r="I1744" t="str">
            <v>97145610000</v>
          </cell>
          <cell r="J1744" t="str">
            <v>ENOC SITE 1060, UNIT 4 (REST4) SHEIKH ZAYED ROAD, INTERNET CITY, DUBAI, UAE</v>
          </cell>
          <cell r="K1744"/>
          <cell r="L1744" t="str">
            <v>Life Home Group</v>
          </cell>
        </row>
        <row r="1745">
          <cell r="A1745" t="str">
            <v>LIFE PHARMACY 106 BR OF LIFE PHARMACY (JVC) DUBAI</v>
          </cell>
          <cell r="B1745" t="str">
            <v>NAS Administration Services</v>
          </cell>
          <cell r="C1745" t="str">
            <v>United Arab Emirates</v>
          </cell>
          <cell r="D1745" t="str">
            <v>Dubai</v>
          </cell>
          <cell r="E1745"/>
          <cell r="F1745" t="str">
            <v>Pharmacy</v>
          </cell>
          <cell r="G1745" t="str">
            <v>DHA-F-2088723</v>
          </cell>
          <cell r="H1745">
            <v>44896</v>
          </cell>
          <cell r="I1745" t="str">
            <v>97145610000</v>
          </cell>
          <cell r="J1745" t="str">
            <v>SHOP NO: 01, PLOT NO: 360, AURION RESIDENCE, JUMEIRAH VILLAGE CIRCLE</v>
          </cell>
          <cell r="K1745"/>
          <cell r="L1745" t="str">
            <v>Life Home Group</v>
          </cell>
        </row>
        <row r="1746">
          <cell r="A1746" t="str">
            <v>LIFE PHARMACY 109 (JEBEL ALI 1) DUBAI</v>
          </cell>
          <cell r="B1746" t="str">
            <v>NAS Administration Services</v>
          </cell>
          <cell r="C1746" t="str">
            <v>United Arab Emirates</v>
          </cell>
          <cell r="D1746" t="str">
            <v>Dubai</v>
          </cell>
          <cell r="E1746"/>
          <cell r="F1746" t="str">
            <v>Pharmacy</v>
          </cell>
          <cell r="G1746" t="str">
            <v>DHA-F-0259881</v>
          </cell>
          <cell r="H1746">
            <v>44819</v>
          </cell>
          <cell r="I1746" t="str">
            <v>97145610000</v>
          </cell>
          <cell r="J1746" t="str">
            <v>SHOP NO: 4, 5 &amp; 6, PLOT NO: 4620, ZEN 4, DISCOVERY GARDENS, JEBEL ALI 1, (FORMER ICARE CLINIC/EMIRATES HOSPITAL), DUBAI</v>
          </cell>
          <cell r="K1746"/>
          <cell r="L1746" t="str">
            <v>Life Home Group</v>
          </cell>
        </row>
        <row r="1747">
          <cell r="A1747" t="str">
            <v>LIFE PHARMACY 110 BR. OF LIFE PHARMACY (MEAISEM 1) DUBAI</v>
          </cell>
          <cell r="B1747" t="str">
            <v>NAS Administration Services</v>
          </cell>
          <cell r="C1747" t="str">
            <v>United Arab Emirates</v>
          </cell>
          <cell r="D1747" t="str">
            <v>Dubai</v>
          </cell>
          <cell r="E1747"/>
          <cell r="F1747" t="str">
            <v>Pharmacy</v>
          </cell>
          <cell r="G1747" t="str">
            <v>DHA-F-9955484</v>
          </cell>
          <cell r="H1747">
            <v>44896</v>
          </cell>
          <cell r="I1747" t="str">
            <v>97145610000</v>
          </cell>
          <cell r="J1747" t="str">
            <v>RETAIL UNIT 16, LAGO VISTA-B BUILDING, ME’AISEM 1, IMPZ, DUBAI</v>
          </cell>
          <cell r="K1747"/>
          <cell r="L1747" t="str">
            <v>Life Home Group</v>
          </cell>
        </row>
        <row r="1748">
          <cell r="A1748" t="str">
            <v>LIFE PHARMACY 116 BR OF LIFE PHARMACY (BUSINESS BAY) DUBAI</v>
          </cell>
          <cell r="B1748" t="str">
            <v>NAS Administration Services</v>
          </cell>
          <cell r="C1748" t="str">
            <v>United Arab Emirates</v>
          </cell>
          <cell r="D1748" t="str">
            <v>Dubai</v>
          </cell>
          <cell r="E1748"/>
          <cell r="F1748" t="str">
            <v>Pharmacy</v>
          </cell>
          <cell r="G1748" t="str">
            <v>DHA-F-5497144</v>
          </cell>
          <cell r="H1748">
            <v>44896</v>
          </cell>
          <cell r="I1748" t="str">
            <v>97145610000</v>
          </cell>
          <cell r="J1748" t="str">
            <v>SHOP NO: 04, BAYZ BY DANUBE, BUSINESS BAY, DUBAI, UAE</v>
          </cell>
          <cell r="K1748"/>
          <cell r="L1748" t="str">
            <v>Life Home Group</v>
          </cell>
        </row>
        <row r="1749">
          <cell r="A1749" t="str">
            <v>LIFE PHARMACY 117 BR. OF LIFE PHARMACY (ARJAN) DUBAI</v>
          </cell>
          <cell r="B1749" t="str">
            <v>NAS Administration Services</v>
          </cell>
          <cell r="C1749" t="str">
            <v>United Arab Emirates</v>
          </cell>
          <cell r="D1749" t="str">
            <v>Dubai</v>
          </cell>
          <cell r="E1749"/>
          <cell r="F1749" t="str">
            <v>Pharmacy</v>
          </cell>
          <cell r="G1749" t="str">
            <v>DHA-F-9406654</v>
          </cell>
          <cell r="H1749">
            <v>44896</v>
          </cell>
          <cell r="I1749" t="str">
            <v>97145610000</v>
          </cell>
          <cell r="J1749" t="str">
            <v xml:space="preserve">PLOT NO: 278, RETAIL NO: 6, AL BARSHA SOUTH THIRD, ARJAN, DUBAI UAE
</v>
          </cell>
          <cell r="K1749"/>
          <cell r="L1749" t="str">
            <v>Life Home Group</v>
          </cell>
        </row>
        <row r="1750">
          <cell r="A1750" t="str">
            <v>LIFE PHARMACY 17 BR OF LIFE PHARMACY LLC - Dubai</v>
          </cell>
          <cell r="B1750" t="str">
            <v>NAS Administration Services</v>
          </cell>
          <cell r="C1750" t="str">
            <v>United Arab Emirates</v>
          </cell>
          <cell r="D1750" t="str">
            <v>Dubai</v>
          </cell>
          <cell r="E1750" t="str">
            <v>AL KHWANEEJ FIRST</v>
          </cell>
          <cell r="F1750" t="str">
            <v>Pharmacy</v>
          </cell>
          <cell r="G1750" t="str">
            <v>DHA-F-8464972</v>
          </cell>
          <cell r="H1750">
            <v>43967</v>
          </cell>
          <cell r="I1750" t="str">
            <v>97145610000</v>
          </cell>
          <cell r="J1750" t="str">
            <v>Unit No NC 03, Ground Floor, Al Khawaneej Mall Dubai
Al Khawaneej Mall Dubai</v>
          </cell>
          <cell r="K1750"/>
          <cell r="L1750" t="str">
            <v>Life Home Group</v>
          </cell>
        </row>
        <row r="1751">
          <cell r="A1751" t="str">
            <v>LIFE PHARMACY 21 BR OF LIFE PHARMACY LLC - Dubai</v>
          </cell>
          <cell r="B1751" t="str">
            <v>NAS Administration Services</v>
          </cell>
          <cell r="C1751" t="str">
            <v>United Arab Emirates</v>
          </cell>
          <cell r="D1751" t="str">
            <v>Dubai</v>
          </cell>
          <cell r="E1751"/>
          <cell r="F1751" t="str">
            <v>Pharmacy</v>
          </cell>
          <cell r="G1751" t="str">
            <v>DHA-F-2576491</v>
          </cell>
          <cell r="H1751">
            <v>43967</v>
          </cell>
          <cell r="I1751" t="str">
            <v>97145610000</v>
          </cell>
          <cell r="J1751" t="str">
            <v>Unit No: .LG 168, Lower Ground Floor, Waitrose Entrance , The Dubai Mall, Dubai - UAE 
The Dubai Mall, Dubai</v>
          </cell>
          <cell r="K1751"/>
          <cell r="L1751" t="str">
            <v>Life Home Group</v>
          </cell>
        </row>
        <row r="1752">
          <cell r="A1752" t="str">
            <v>LIFE PHARMACY 23 BR OF LIFE PHARMCY LLC-DUBAI</v>
          </cell>
          <cell r="B1752" t="str">
            <v>NAS Administration Services</v>
          </cell>
          <cell r="C1752" t="str">
            <v>United Arab Emirates</v>
          </cell>
          <cell r="D1752" t="str">
            <v>Dubai</v>
          </cell>
          <cell r="E1752"/>
          <cell r="F1752" t="str">
            <v>Pharmacy</v>
          </cell>
          <cell r="G1752" t="str">
            <v>DHA-F-3671488</v>
          </cell>
          <cell r="H1752">
            <v>44350</v>
          </cell>
          <cell r="I1752" t="str">
            <v>97145610000</v>
          </cell>
          <cell r="J1752" t="str">
            <v xml:space="preserve">MARINA DIAMOND A1
DUBAI MARINA
</v>
          </cell>
          <cell r="K1752"/>
          <cell r="L1752" t="str">
            <v>Life Home Group</v>
          </cell>
        </row>
        <row r="1753">
          <cell r="A1753" t="str">
            <v>LIFE PHARMACY 24 (Dragonmart) Dubai</v>
          </cell>
          <cell r="B1753" t="str">
            <v>NAS Administration Services</v>
          </cell>
          <cell r="C1753" t="str">
            <v>United Arab Emirates</v>
          </cell>
          <cell r="D1753" t="str">
            <v>Dubai</v>
          </cell>
          <cell r="E1753"/>
          <cell r="F1753" t="str">
            <v>Pharmacy</v>
          </cell>
          <cell r="G1753" t="str">
            <v>DHA-F-2106317</v>
          </cell>
          <cell r="H1753">
            <v>44228</v>
          </cell>
          <cell r="I1753" t="str">
            <v>97144566737</v>
          </cell>
          <cell r="J1753" t="str">
            <v>Unit No. G-D-14, Dragonmart Complex 2, Dubai, UAE</v>
          </cell>
          <cell r="K1753"/>
          <cell r="L1753" t="str">
            <v>Life Home Group</v>
          </cell>
        </row>
        <row r="1754">
          <cell r="A1754" t="str">
            <v>LIFE PHARMACY 26 BR OF LIFE PHARMACY LLC - DUBAI</v>
          </cell>
          <cell r="B1754" t="str">
            <v>NAS Administration Services</v>
          </cell>
          <cell r="C1754" t="str">
            <v>United Arab Emirates</v>
          </cell>
          <cell r="D1754" t="str">
            <v>Dubai</v>
          </cell>
          <cell r="E1754" t="str">
            <v>AL THANYAH THIRD</v>
          </cell>
          <cell r="F1754" t="str">
            <v>Pharmacy</v>
          </cell>
          <cell r="G1754" t="str">
            <v>DHA-F-2147078</v>
          </cell>
          <cell r="H1754">
            <v>43709</v>
          </cell>
          <cell r="I1754" t="str">
            <v>0097145610000</v>
          </cell>
          <cell r="J1754" t="str">
            <v>Shop Number R VCC A8, Arabian Ranches I, Dubai, UAE</v>
          </cell>
          <cell r="K1754"/>
          <cell r="L1754" t="str">
            <v>Life Home Group</v>
          </cell>
        </row>
        <row r="1755">
          <cell r="A1755" t="str">
            <v>LIFE PHARMACY 27 BR OF LIFE PHARMACY LLC - Dubai</v>
          </cell>
          <cell r="B1755" t="str">
            <v>NAS Administration Services</v>
          </cell>
          <cell r="C1755" t="str">
            <v>United Arab Emirates</v>
          </cell>
          <cell r="D1755" t="str">
            <v>Dubai</v>
          </cell>
          <cell r="E1755" t="str">
            <v>WADI AL ASAFA 7</v>
          </cell>
          <cell r="F1755" t="str">
            <v>Pharmacy</v>
          </cell>
          <cell r="G1755" t="str">
            <v>DHA-F-1444317</v>
          </cell>
          <cell r="H1755">
            <v>43967</v>
          </cell>
          <cell r="I1755" t="str">
            <v>97145610000</v>
          </cell>
          <cell r="J1755" t="str">
            <v>Unit No. FF01-1, FIRST FLOOR, ARABIAN RANCHES II , Dubai
ARABIAN RANCHES II , Dubai</v>
          </cell>
          <cell r="K1755"/>
          <cell r="L1755" t="str">
            <v>Life Home Group</v>
          </cell>
        </row>
        <row r="1756">
          <cell r="A1756" t="str">
            <v>LIFE PHARMACY 29 BR OF LIFE PHARMACY LLC - Dubai</v>
          </cell>
          <cell r="B1756" t="str">
            <v>NAS Administration Services</v>
          </cell>
          <cell r="C1756" t="str">
            <v>United Arab Emirates</v>
          </cell>
          <cell r="D1756" t="str">
            <v>Dubai</v>
          </cell>
          <cell r="E1756" t="str">
            <v>ME'AISEM FIRST</v>
          </cell>
          <cell r="F1756" t="str">
            <v>Pharmacy</v>
          </cell>
          <cell r="G1756" t="str">
            <v>DHA-F-7532341</v>
          </cell>
          <cell r="H1756">
            <v>43967</v>
          </cell>
          <cell r="I1756" t="str">
            <v>97145610000</v>
          </cell>
          <cell r="J1756" t="str">
            <v>Unit No. G 030, Ground Floor, City Centre Meaisem, Dubai UAE
City Centre Meaisem, Dubai UAE</v>
          </cell>
          <cell r="K1756"/>
          <cell r="L1756" t="str">
            <v>Life Home Group</v>
          </cell>
        </row>
        <row r="1757">
          <cell r="A1757" t="str">
            <v>LIFE PHARMACY 44 (Oasis Center) Dubai</v>
          </cell>
          <cell r="B1757" t="str">
            <v>NAS Administration Services</v>
          </cell>
          <cell r="C1757" t="str">
            <v>United Arab Emirates</v>
          </cell>
          <cell r="D1757" t="str">
            <v>Dubai</v>
          </cell>
          <cell r="E1757"/>
          <cell r="F1757" t="str">
            <v>Pharmacy</v>
          </cell>
          <cell r="G1757" t="str">
            <v>DHA-F-7448389</v>
          </cell>
          <cell r="H1757">
            <v>44228</v>
          </cell>
          <cell r="I1757" t="str">
            <v>97144566737</v>
          </cell>
          <cell r="J1757" t="str">
            <v xml:space="preserve">Ground floor - Unit No. 1009, Oasis Center, Dubai, UAE. </v>
          </cell>
          <cell r="K1757"/>
          <cell r="L1757" t="str">
            <v>Life Home Group</v>
          </cell>
        </row>
        <row r="1758">
          <cell r="A1758" t="str">
            <v>LIFE PHARMACY 46 (Al Nahda) DUBAI</v>
          </cell>
          <cell r="B1758" t="str">
            <v>NAS Administration Services</v>
          </cell>
          <cell r="C1758" t="str">
            <v>United Arab Emirates</v>
          </cell>
          <cell r="D1758" t="str">
            <v>Dubai</v>
          </cell>
          <cell r="E1758"/>
          <cell r="F1758" t="str">
            <v>Pharmacy</v>
          </cell>
          <cell r="G1758" t="str">
            <v>DHA-F-5805236</v>
          </cell>
          <cell r="H1758">
            <v>44228</v>
          </cell>
          <cell r="I1758" t="str">
            <v>97144566737</v>
          </cell>
          <cell r="J1758" t="str">
            <v>Unit no. 1410, Ground Floor, Arabian Centre, Al Mizhar, Dubai,UAE</v>
          </cell>
          <cell r="K1758"/>
          <cell r="L1758" t="str">
            <v>Life Home Group</v>
          </cell>
        </row>
        <row r="1759">
          <cell r="A1759" t="str">
            <v>LIFE PHARMACY 47 (Town Square) Dubai</v>
          </cell>
          <cell r="B1759" t="str">
            <v>NAS Administration Services</v>
          </cell>
          <cell r="C1759" t="str">
            <v>United Arab Emirates</v>
          </cell>
          <cell r="D1759" t="str">
            <v>Dubai</v>
          </cell>
          <cell r="E1759"/>
          <cell r="F1759" t="str">
            <v>Pharmacy</v>
          </cell>
          <cell r="G1759" t="str">
            <v>DHA-F-2145075</v>
          </cell>
          <cell r="H1759">
            <v>44228</v>
          </cell>
          <cell r="I1759" t="str">
            <v>97144566737</v>
          </cell>
          <cell r="J1759" t="str">
            <v>Unit 2 &amp;3, Nshama Community Centre, Town Square Dubai, UAE</v>
          </cell>
          <cell r="K1759"/>
          <cell r="L1759" t="str">
            <v>Life Home Group</v>
          </cell>
        </row>
        <row r="1760">
          <cell r="A1760" t="str">
            <v>LIFE PHARMACY 48 (Al Mizhar) Dubai</v>
          </cell>
          <cell r="B1760" t="str">
            <v>NAS Administration Services</v>
          </cell>
          <cell r="C1760" t="str">
            <v>United Arab Emirates</v>
          </cell>
          <cell r="D1760" t="str">
            <v>Dubai</v>
          </cell>
          <cell r="E1760"/>
          <cell r="F1760" t="str">
            <v>Pharmacy</v>
          </cell>
          <cell r="G1760" t="str">
            <v>DHA-F-8993686</v>
          </cell>
          <cell r="H1760">
            <v>44228</v>
          </cell>
          <cell r="I1760" t="str">
            <v>97144566737</v>
          </cell>
          <cell r="J1760" t="str">
            <v>Unit no. 1410, Ground Floor, Arabian Centre, Al Mizhar, Dubai,UAE</v>
          </cell>
          <cell r="K1760"/>
          <cell r="L1760" t="str">
            <v>Life Home Group</v>
          </cell>
        </row>
        <row r="1761">
          <cell r="A1761" t="str">
            <v>LIFE PHARMACY 51 (Golden Mile Galleria) Dubai</v>
          </cell>
          <cell r="B1761" t="str">
            <v>NAS Administration Services</v>
          </cell>
          <cell r="C1761" t="str">
            <v>United Arab Emirates</v>
          </cell>
          <cell r="D1761" t="str">
            <v>Dubai</v>
          </cell>
          <cell r="E1761"/>
          <cell r="F1761" t="str">
            <v>Pharmacy</v>
          </cell>
          <cell r="G1761" t="str">
            <v>DHA-F-7637587</v>
          </cell>
          <cell r="H1761">
            <v>44228</v>
          </cell>
          <cell r="I1761" t="str">
            <v>97144566737</v>
          </cell>
          <cell r="J1761" t="str">
            <v>Unit No. GM2-B-7-RT-23 B, Golden Mile Galleria, Dubai, UAE</v>
          </cell>
          <cell r="K1761"/>
          <cell r="L1761" t="str">
            <v>Life Home Group</v>
          </cell>
        </row>
        <row r="1762">
          <cell r="A1762" t="str">
            <v>LIFE PHARMACY 53 (Al Warsan) Dubai</v>
          </cell>
          <cell r="B1762" t="str">
            <v>NAS Administration Services</v>
          </cell>
          <cell r="C1762" t="str">
            <v>United Arab Emirates</v>
          </cell>
          <cell r="D1762" t="str">
            <v>Dubai</v>
          </cell>
          <cell r="E1762"/>
          <cell r="F1762" t="str">
            <v>Pharmacy</v>
          </cell>
          <cell r="G1762" t="str">
            <v>DHA-F-6475396</v>
          </cell>
          <cell r="H1762">
            <v>44228</v>
          </cell>
          <cell r="I1762" t="str">
            <v>97144566737</v>
          </cell>
          <cell r="J1762" t="str">
            <v>Prime Residence 1, Al Warsan first, Dubai</v>
          </cell>
          <cell r="K1762"/>
          <cell r="L1762" t="str">
            <v>Life Home Group</v>
          </cell>
        </row>
        <row r="1763">
          <cell r="A1763" t="str">
            <v>LIFE PHARMACY 54 (Dubai Creek) DUBAI</v>
          </cell>
          <cell r="B1763" t="str">
            <v>NAS Administration Services</v>
          </cell>
          <cell r="C1763" t="str">
            <v>United Arab Emirates</v>
          </cell>
          <cell r="D1763" t="str">
            <v>Dubai</v>
          </cell>
          <cell r="E1763"/>
          <cell r="F1763" t="str">
            <v>Pharmacy</v>
          </cell>
          <cell r="G1763" t="str">
            <v>DHA-F-3297779</v>
          </cell>
          <cell r="H1763">
            <v>44228</v>
          </cell>
          <cell r="I1763" t="str">
            <v>97144566737</v>
          </cell>
          <cell r="J1763" t="str">
            <v>GFR04, Ground Floor, Dubai Creek Residence South Podium, Dubai</v>
          </cell>
          <cell r="K1763"/>
          <cell r="L1763" t="str">
            <v>Life Home Group</v>
          </cell>
        </row>
        <row r="1764">
          <cell r="A1764" t="str">
            <v>LIFE PHARMACY 56 (Al Safa Park) Dubai</v>
          </cell>
          <cell r="B1764" t="str">
            <v>NAS Administration Services</v>
          </cell>
          <cell r="C1764" t="str">
            <v>United Arab Emirates</v>
          </cell>
          <cell r="D1764" t="str">
            <v>Dubai</v>
          </cell>
          <cell r="E1764"/>
          <cell r="F1764" t="str">
            <v>Pharmacy</v>
          </cell>
          <cell r="G1764" t="str">
            <v>DHA-F-8978101</v>
          </cell>
          <cell r="H1764">
            <v>44228</v>
          </cell>
          <cell r="I1764" t="str">
            <v>97144566737</v>
          </cell>
          <cell r="J1764" t="str">
            <v>Unit No. B1-S1, Ground Floor, Al Safa Park Complex, Dubai, UAE.</v>
          </cell>
          <cell r="K1764"/>
          <cell r="L1764" t="str">
            <v>Life Home Group</v>
          </cell>
        </row>
        <row r="1765">
          <cell r="A1765" t="str">
            <v>LIFE PHARMACY 58 (Al Thanyah) DUBAI</v>
          </cell>
          <cell r="B1765" t="str">
            <v>NAS Administration Services</v>
          </cell>
          <cell r="C1765" t="str">
            <v>United Arab Emirates</v>
          </cell>
          <cell r="D1765" t="str">
            <v>Dubai</v>
          </cell>
          <cell r="E1765"/>
          <cell r="F1765" t="str">
            <v>Pharmacy</v>
          </cell>
          <cell r="G1765" t="str">
            <v>DHA-F-7708222</v>
          </cell>
          <cell r="H1765">
            <v>44228</v>
          </cell>
          <cell r="I1765" t="str">
            <v>97144566737</v>
          </cell>
          <cell r="J1765" t="str">
            <v>Unit No. 29, Vida The Hills Podium, Al Thanyah Third Dubai.</v>
          </cell>
          <cell r="K1765"/>
          <cell r="L1765" t="str">
            <v>Life Home Group</v>
          </cell>
        </row>
        <row r="1766">
          <cell r="A1766" t="str">
            <v>LIFE PHARMACY 59 BR OF LIFE PHARMACY LLC - DUBAI</v>
          </cell>
          <cell r="B1766" t="str">
            <v>NAS Administration Services</v>
          </cell>
          <cell r="C1766" t="str">
            <v>United Arab Emirates</v>
          </cell>
          <cell r="D1766" t="str">
            <v>Dubai</v>
          </cell>
          <cell r="E1766"/>
          <cell r="F1766" t="str">
            <v>Pharmacy</v>
          </cell>
          <cell r="G1766" t="str">
            <v>DHA-F-1384086</v>
          </cell>
          <cell r="H1766">
            <v>44350</v>
          </cell>
          <cell r="I1766" t="str">
            <v>97145610000</v>
          </cell>
          <cell r="J1766" t="str">
            <v xml:space="preserve">THE CIRCLE MALL JVC DUBAI
JVC
</v>
          </cell>
          <cell r="K1766"/>
          <cell r="L1766" t="str">
            <v>Life Home Group</v>
          </cell>
        </row>
        <row r="1767">
          <cell r="A1767" t="str">
            <v>LIFE PHARMACY 65 (LIWAN) DUBAI</v>
          </cell>
          <cell r="B1767" t="str">
            <v>NAS Administration Services</v>
          </cell>
          <cell r="C1767" t="str">
            <v>United Arab Emirates</v>
          </cell>
          <cell r="D1767" t="str">
            <v>Dubai</v>
          </cell>
          <cell r="E1767"/>
          <cell r="F1767" t="str">
            <v>Pharmacy</v>
          </cell>
          <cell r="G1767" t="str">
            <v>DHA-F-9710270</v>
          </cell>
          <cell r="H1767">
            <v>44819</v>
          </cell>
          <cell r="I1767" t="str">
            <v>97145610000</v>
          </cell>
          <cell r="J1767" t="str">
            <v>SHOP NO: 04, GROUND FLOOR, LIWAN MALL, DUBAI, UAE</v>
          </cell>
          <cell r="K1767"/>
          <cell r="L1767" t="str">
            <v>Life Home Group</v>
          </cell>
        </row>
        <row r="1768">
          <cell r="A1768" t="str">
            <v>LIFE PHARMACY 66 BR OF LIFE PHARMCY LLC-DUBAI</v>
          </cell>
          <cell r="B1768" t="str">
            <v>NAS Administration Services</v>
          </cell>
          <cell r="C1768" t="str">
            <v>United Arab Emirates</v>
          </cell>
          <cell r="D1768" t="str">
            <v>Dubai</v>
          </cell>
          <cell r="E1768"/>
          <cell r="F1768" t="str">
            <v>Pharmacy</v>
          </cell>
          <cell r="G1768" t="str">
            <v>DHA-F-0377636</v>
          </cell>
          <cell r="H1768">
            <v>44350</v>
          </cell>
          <cell r="I1768" t="str">
            <v>97145610000</v>
          </cell>
          <cell r="J1768" t="str">
            <v xml:space="preserve">AL AYYAN BUILDING
INTERNATIONAL CITY 2
</v>
          </cell>
          <cell r="K1768"/>
          <cell r="L1768" t="str">
            <v>Life Home Group</v>
          </cell>
        </row>
        <row r="1769">
          <cell r="A1769" t="str">
            <v>LIFE PHARMACY 68 BR OF LIFE PHARMCY LLC-DUBAI</v>
          </cell>
          <cell r="B1769" t="str">
            <v>NAS Administration Services</v>
          </cell>
          <cell r="C1769" t="str">
            <v>United Arab Emirates</v>
          </cell>
          <cell r="D1769" t="str">
            <v>Dubai</v>
          </cell>
          <cell r="E1769"/>
          <cell r="F1769" t="str">
            <v>Pharmacy</v>
          </cell>
          <cell r="G1769" t="str">
            <v>DHA-F-2613002</v>
          </cell>
          <cell r="H1769">
            <v>44350</v>
          </cell>
          <cell r="I1769" t="str">
            <v>97145610000</v>
          </cell>
          <cell r="J1769" t="str">
            <v>shop No:02 , Nesto Hypermarket Burjil Nahar Mall deira dubai</v>
          </cell>
          <cell r="K1769"/>
          <cell r="L1769" t="str">
            <v>Life Home Group</v>
          </cell>
        </row>
        <row r="1770">
          <cell r="A1770" t="str">
            <v>LIFE PHARMACY 69 BR OF LIFE PHARMCY LLC-DUBAI</v>
          </cell>
          <cell r="B1770" t="str">
            <v>NAS Administration Services</v>
          </cell>
          <cell r="C1770" t="str">
            <v>United Arab Emirates</v>
          </cell>
          <cell r="D1770" t="str">
            <v>Dubai</v>
          </cell>
          <cell r="E1770"/>
          <cell r="F1770" t="str">
            <v>Pharmacy</v>
          </cell>
          <cell r="G1770" t="str">
            <v>DHA-F-7448988</v>
          </cell>
          <cell r="H1770">
            <v>44350</v>
          </cell>
          <cell r="I1770" t="str">
            <v>97145610000</v>
          </cell>
          <cell r="J1770" t="str">
            <v xml:space="preserve">R&amp;S BUILDING AL WARQA
</v>
          </cell>
          <cell r="K1770"/>
          <cell r="L1770" t="str">
            <v>Life Home Group</v>
          </cell>
        </row>
        <row r="1771">
          <cell r="A1771" t="str">
            <v>LIFE PHARMACY 70 (JVR) DUBAI</v>
          </cell>
          <cell r="B1771" t="str">
            <v>NAS Administration Services</v>
          </cell>
          <cell r="C1771" t="str">
            <v>United Arab Emirates</v>
          </cell>
          <cell r="D1771" t="str">
            <v>Dubai</v>
          </cell>
          <cell r="E1771"/>
          <cell r="F1771" t="str">
            <v>Pharmacy</v>
          </cell>
          <cell r="G1771" t="str">
            <v>DHA-F-8021621</v>
          </cell>
          <cell r="H1771">
            <v>44835</v>
          </cell>
          <cell r="I1771" t="str">
            <v>97145610000</v>
          </cell>
          <cell r="J1771" t="str">
            <v>SHOP NO: 06 &amp; 07, GROUND FLOOR, GMM TOWER, JUMEIRAH VILLAGE CIRCLE, DUBAI, UAE</v>
          </cell>
          <cell r="K1771"/>
          <cell r="L1771" t="str">
            <v>Life Home Group</v>
          </cell>
        </row>
        <row r="1772">
          <cell r="A1772" t="str">
            <v>LIFE PHARMACY 71 (AL BARSHA SOUNT 4TH) DUBAI</v>
          </cell>
          <cell r="B1772" t="str">
            <v>NAS Administration Services</v>
          </cell>
          <cell r="C1772" t="str">
            <v>United Arab Emirates</v>
          </cell>
          <cell r="D1772" t="str">
            <v>Dubai</v>
          </cell>
          <cell r="E1772"/>
          <cell r="F1772" t="str">
            <v>Pharmacy</v>
          </cell>
          <cell r="G1772" t="str">
            <v>DHA-F-5023257</v>
          </cell>
          <cell r="H1772">
            <v>44835</v>
          </cell>
          <cell r="I1772" t="str">
            <v>97145610000</v>
          </cell>
          <cell r="J1772" t="str">
            <v>UNIT NO: R 02 IN MILANO GIOVANNI BOUTIQUE SUITES, AL BARSHA SOUTH FOURTH , DUBAI, UAE</v>
          </cell>
          <cell r="K1772"/>
          <cell r="L1772" t="str">
            <v>Life Home Group</v>
          </cell>
        </row>
        <row r="1773">
          <cell r="A1773" t="str">
            <v>LIFE PHARMACY 72 (NAD AL SHIBA) DUBAI</v>
          </cell>
          <cell r="B1773" t="str">
            <v>NAS Administration Services</v>
          </cell>
          <cell r="C1773" t="str">
            <v>United Arab Emirates</v>
          </cell>
          <cell r="D1773" t="str">
            <v>Dubai</v>
          </cell>
          <cell r="E1773"/>
          <cell r="F1773" t="str">
            <v>Pharmacy</v>
          </cell>
          <cell r="G1773" t="str">
            <v>DHA-F-7694009</v>
          </cell>
          <cell r="H1773">
            <v>44819</v>
          </cell>
          <cell r="I1773" t="str">
            <v>97145610000</v>
          </cell>
          <cell r="J1773" t="str">
            <v>UNITS- G24,25,30 LOCATION:- AVENUE MALL - NAD AL SHIBA, DUBAI</v>
          </cell>
          <cell r="K1773"/>
          <cell r="L1773" t="str">
            <v>Life Home Group</v>
          </cell>
        </row>
        <row r="1774">
          <cell r="A1774" t="str">
            <v>LIFE PHARMACY 73 (MARSA) DUBAI</v>
          </cell>
          <cell r="B1774" t="str">
            <v>NAS Administration Services</v>
          </cell>
          <cell r="C1774" t="str">
            <v>United Arab Emirates</v>
          </cell>
          <cell r="D1774" t="str">
            <v>Dubai</v>
          </cell>
          <cell r="E1774"/>
          <cell r="F1774" t="str">
            <v>Pharmacy</v>
          </cell>
          <cell r="G1774" t="str">
            <v>DHA-F-7743295</v>
          </cell>
          <cell r="H1774">
            <v>44835</v>
          </cell>
          <cell r="I1774" t="str">
            <v>97145610000</v>
          </cell>
          <cell r="J1774" t="str">
            <v>SHOP NO. 5, PRINCESS TOWER, (DUBAI MARINA) MARSA, DUBAI</v>
          </cell>
          <cell r="K1774"/>
          <cell r="L1774" t="str">
            <v>Life Home Group</v>
          </cell>
        </row>
        <row r="1775">
          <cell r="A1775" t="str">
            <v>LIFE PHARMACY 74 (MARINA) DUBAI</v>
          </cell>
          <cell r="B1775" t="str">
            <v>NAS Administration Services</v>
          </cell>
          <cell r="C1775" t="str">
            <v>United Arab Emirates</v>
          </cell>
          <cell r="D1775" t="str">
            <v>Dubai</v>
          </cell>
          <cell r="E1775"/>
          <cell r="F1775" t="str">
            <v>Pharmacy</v>
          </cell>
          <cell r="G1775" t="str">
            <v>DHA-F-4372340</v>
          </cell>
          <cell r="H1775">
            <v>44835</v>
          </cell>
          <cell r="I1775" t="str">
            <v>97145610000</v>
          </cell>
          <cell r="J1775" t="str">
            <v>SHOP NO. 3, ELITE RESIDENCE, DUBAI MARINA, DUBAI</v>
          </cell>
          <cell r="K1775"/>
          <cell r="L1775" t="str">
            <v>Life Home Group</v>
          </cell>
        </row>
        <row r="1776">
          <cell r="A1776" t="str">
            <v>LIFE PHARMACY 76 (AL RIGGA) DUBAI</v>
          </cell>
          <cell r="B1776" t="str">
            <v>NAS Administration Services</v>
          </cell>
          <cell r="C1776" t="str">
            <v>United Arab Emirates</v>
          </cell>
          <cell r="D1776" t="str">
            <v>Dubai</v>
          </cell>
          <cell r="E1776"/>
          <cell r="F1776" t="str">
            <v>Pharmacy</v>
          </cell>
          <cell r="G1776" t="str">
            <v>DHA-F-9234951</v>
          </cell>
          <cell r="H1776">
            <v>44819</v>
          </cell>
          <cell r="I1776" t="str">
            <v>97145610000</v>
          </cell>
          <cell r="J1776" t="str">
            <v>SHOP GF 05, PLOT 124-523, AL FARAA BUILDING, AL RIGGA, DUBAI, UAE</v>
          </cell>
          <cell r="K1776"/>
          <cell r="L1776" t="str">
            <v>Life Home Group</v>
          </cell>
        </row>
        <row r="1777">
          <cell r="A1777" t="str">
            <v>LIFE PHARMACY 77 (BELJAFLA) DUBAI</v>
          </cell>
          <cell r="B1777" t="str">
            <v>NAS Administration Services</v>
          </cell>
          <cell r="C1777" t="str">
            <v>United Arab Emirates</v>
          </cell>
          <cell r="D1777" t="str">
            <v>Dubai</v>
          </cell>
          <cell r="E1777"/>
          <cell r="F1777" t="str">
            <v>Pharmacy</v>
          </cell>
          <cell r="G1777" t="str">
            <v>DHA-F-9423478</v>
          </cell>
          <cell r="H1777">
            <v>44835</v>
          </cell>
          <cell r="I1777" t="str">
            <v>97145610000</v>
          </cell>
          <cell r="J1777" t="str">
            <v>SHOP NO: 03, 04, &amp; 05, PLOT NO: 333-396,MANILA MALL, BELJAFLA, SATWA, DUBAI</v>
          </cell>
          <cell r="K1777"/>
          <cell r="L1777" t="str">
            <v>Life Home Group</v>
          </cell>
        </row>
        <row r="1778">
          <cell r="A1778" t="str">
            <v>LIFE PHARMACY 78 (BUR) DUBAI</v>
          </cell>
          <cell r="B1778" t="str">
            <v>NAS Administration Services</v>
          </cell>
          <cell r="C1778" t="str">
            <v>United Arab Emirates</v>
          </cell>
          <cell r="D1778" t="str">
            <v>Dubai</v>
          </cell>
          <cell r="E1778"/>
          <cell r="F1778" t="str">
            <v>Pharmacy</v>
          </cell>
          <cell r="G1778" t="str">
            <v>DHA-F-4001816</v>
          </cell>
          <cell r="H1778">
            <v>44819</v>
          </cell>
          <cell r="I1778" t="str">
            <v>97145610000</v>
          </cell>
          <cell r="J1778" t="str">
            <v>SHOP NO: 1, SOUK AL KABEER BUILDING, PLOT NO: 312-1040, NEXT TO BUR DUBAI BUS STATION, DUBAI, UAE</v>
          </cell>
          <cell r="K1778"/>
          <cell r="L1778" t="str">
            <v>Life Home Group</v>
          </cell>
        </row>
        <row r="1779">
          <cell r="A1779" t="str">
            <v>LIFE PHARMACY 79 (AL KARAMA) DUBAI</v>
          </cell>
          <cell r="B1779" t="str">
            <v>NAS Administration Services</v>
          </cell>
          <cell r="C1779" t="str">
            <v>United Arab Emirates</v>
          </cell>
          <cell r="D1779" t="str">
            <v>Dubai</v>
          </cell>
          <cell r="E1779"/>
          <cell r="F1779" t="str">
            <v>Pharmacy</v>
          </cell>
          <cell r="G1779" t="str">
            <v>DHA-F-6726351</v>
          </cell>
          <cell r="H1779">
            <v>44819</v>
          </cell>
          <cell r="I1779" t="str">
            <v>97145610000</v>
          </cell>
          <cell r="J1779" t="str">
            <v>SHOP 3, AL ZAROONI BUILDING ,OPPOSITE TO BURJUMAN CENTER, AL KARAMA, DUBAI</v>
          </cell>
          <cell r="K1779"/>
          <cell r="L1779" t="str">
            <v>Life Home Group</v>
          </cell>
        </row>
        <row r="1780">
          <cell r="A1780" t="str">
            <v>LIFE PHARMACY 80 BR OF LIFE PHARMACY LLC</v>
          </cell>
          <cell r="B1780" t="str">
            <v>NAS Administration Services</v>
          </cell>
          <cell r="C1780" t="str">
            <v>United Arab Emirates</v>
          </cell>
          <cell r="D1780" t="str">
            <v>Dubai</v>
          </cell>
          <cell r="E1780"/>
          <cell r="F1780" t="str">
            <v>Pharmacy</v>
          </cell>
          <cell r="G1780" t="str">
            <v>DHA-F-3558060</v>
          </cell>
          <cell r="H1780">
            <v>43617</v>
          </cell>
          <cell r="I1780" t="str">
            <v>0097145610000</v>
          </cell>
          <cell r="J1780" t="str">
            <v>Shop 5 , Dolphin Hotel Apartments, Khalid Bin Waleed Road, Dubai, UAE</v>
          </cell>
          <cell r="K1780"/>
          <cell r="L1780" t="str">
            <v>Life Home Group</v>
          </cell>
        </row>
        <row r="1781">
          <cell r="A1781" t="str">
            <v>LIFE PHARMACY 81 (NEW MOTOR CITY) DUBAI</v>
          </cell>
          <cell r="B1781" t="str">
            <v>NAS Administration Services</v>
          </cell>
          <cell r="C1781" t="str">
            <v>United Arab Emirates</v>
          </cell>
          <cell r="D1781" t="str">
            <v>Dubai</v>
          </cell>
          <cell r="E1781"/>
          <cell r="F1781" t="str">
            <v>Pharmacy</v>
          </cell>
          <cell r="G1781" t="str">
            <v>DHA-F-5640197</v>
          </cell>
          <cell r="H1781">
            <v>44819</v>
          </cell>
          <cell r="I1781" t="str">
            <v>97145610000</v>
          </cell>
          <cell r="J1781" t="str">
            <v>SHOP R30 (EX FAB BANK), PLOT NO: 11, FOX HILL 5, NEW MOTOR CITY</v>
          </cell>
          <cell r="K1781"/>
          <cell r="L1781" t="str">
            <v>Life Home Group</v>
          </cell>
        </row>
        <row r="1782">
          <cell r="A1782" t="str">
            <v>LIFE PHARMACY 82 (JVC) DUBAI</v>
          </cell>
          <cell r="B1782" t="str">
            <v>NAS Administration Services</v>
          </cell>
          <cell r="C1782" t="str">
            <v>United Arab Emirates</v>
          </cell>
          <cell r="D1782" t="str">
            <v>Dubai</v>
          </cell>
          <cell r="E1782"/>
          <cell r="F1782" t="str">
            <v>Pharmacy</v>
          </cell>
          <cell r="G1782" t="str">
            <v>DHA-F-2302124</v>
          </cell>
          <cell r="H1782">
            <v>44819</v>
          </cell>
          <cell r="I1782" t="str">
            <v>97145610000</v>
          </cell>
          <cell r="J1782" t="str">
            <v>10C,BUILDING,JVC,DUBAI,UAE</v>
          </cell>
          <cell r="K1782"/>
          <cell r="L1782" t="str">
            <v>Life Home Group</v>
          </cell>
        </row>
        <row r="1783">
          <cell r="A1783" t="str">
            <v>LIFE PHARMACY 83 (DEIRA) DUBAI</v>
          </cell>
          <cell r="B1783" t="str">
            <v>NAS Administration Services</v>
          </cell>
          <cell r="C1783" t="str">
            <v>United Arab Emirates</v>
          </cell>
          <cell r="D1783" t="str">
            <v>Dubai</v>
          </cell>
          <cell r="E1783"/>
          <cell r="F1783" t="str">
            <v>Pharmacy</v>
          </cell>
          <cell r="G1783" t="str">
            <v>DHA-F-3775674</v>
          </cell>
          <cell r="H1783">
            <v>44819</v>
          </cell>
          <cell r="I1783" t="str">
            <v>97145610000</v>
          </cell>
          <cell r="J1783" t="str">
            <v>UNIT NO: RETAIL 01  &amp; 02, PLOT NO: 4, BUILDING 1 (ONE DEIRA 1), DEIRA ENRICHMENT PROJECT,UAE</v>
          </cell>
          <cell r="K1783"/>
          <cell r="L1783" t="str">
            <v>Life Home Group</v>
          </cell>
        </row>
        <row r="1784">
          <cell r="A1784" t="str">
            <v>LIFE PHARMACY 84 (DEIRA) DUBAI</v>
          </cell>
          <cell r="B1784" t="str">
            <v>NAS Administration Services</v>
          </cell>
          <cell r="C1784" t="str">
            <v>United Arab Emirates</v>
          </cell>
          <cell r="D1784" t="str">
            <v>Dubai</v>
          </cell>
          <cell r="E1784"/>
          <cell r="F1784" t="str">
            <v>Pharmacy</v>
          </cell>
          <cell r="G1784" t="str">
            <v>DHA-F-3692661</v>
          </cell>
          <cell r="H1784">
            <v>44819</v>
          </cell>
          <cell r="I1784" t="str">
            <v>97145610000</v>
          </cell>
          <cell r="J1784" t="str">
            <v>UNIT NO: 02, PLOT NO: 1, BUILDING 1 (OSHA 1), DEIRA ENRICHMENT PROJECT,DUBAI,UAE</v>
          </cell>
          <cell r="K1784"/>
          <cell r="L1784" t="str">
            <v>Life Home Group</v>
          </cell>
        </row>
        <row r="1785">
          <cell r="A1785" t="str">
            <v>LIFE PHARMACY 85 (JVC) DUBAI</v>
          </cell>
          <cell r="B1785" t="str">
            <v>NAS Administration Services</v>
          </cell>
          <cell r="C1785" t="str">
            <v>United Arab Emirates</v>
          </cell>
          <cell r="D1785" t="str">
            <v>Dubai</v>
          </cell>
          <cell r="E1785"/>
          <cell r="F1785" t="str">
            <v>Pharmacy</v>
          </cell>
          <cell r="G1785" t="str">
            <v>DHA-F-5348306</v>
          </cell>
          <cell r="H1785">
            <v>44819</v>
          </cell>
          <cell r="I1785" t="str">
            <v>97145610000</v>
          </cell>
          <cell r="J1785" t="str">
            <v>UNIT NO#02,AMSA2,AL ALBARSHA SOUTH4,JVC,DUBAI,UAE</v>
          </cell>
          <cell r="K1785"/>
          <cell r="L1785" t="str">
            <v>Life Home Group</v>
          </cell>
        </row>
        <row r="1786">
          <cell r="A1786" t="str">
            <v>LIFE PHARMACY 86 (AL NAHDA 2) DUBAI</v>
          </cell>
          <cell r="B1786" t="str">
            <v>NAS Administration Services</v>
          </cell>
          <cell r="C1786" t="str">
            <v>United Arab Emirates</v>
          </cell>
          <cell r="D1786" t="str">
            <v>Dubai</v>
          </cell>
          <cell r="E1786"/>
          <cell r="F1786" t="str">
            <v>Pharmacy</v>
          </cell>
          <cell r="G1786" t="str">
            <v>DHA-F-2938614</v>
          </cell>
          <cell r="H1786">
            <v>44819</v>
          </cell>
          <cell r="I1786" t="str">
            <v>97145610000</v>
          </cell>
          <cell r="J1786" t="str">
            <v>SHOP NO: 1, NESTO HYPER MARKET, AL NAHDA 2, DUBAI, UAE</v>
          </cell>
          <cell r="K1786"/>
          <cell r="L1786" t="str">
            <v>Life Home Group</v>
          </cell>
        </row>
        <row r="1787">
          <cell r="A1787" t="str">
            <v>LIFE PHARMACY 87 (NAL AL SHIBA 3) DUBAI</v>
          </cell>
          <cell r="B1787" t="str">
            <v>NAS Administration Services</v>
          </cell>
          <cell r="C1787" t="str">
            <v>United Arab Emirates</v>
          </cell>
          <cell r="D1787" t="str">
            <v>Dubai</v>
          </cell>
          <cell r="E1787"/>
          <cell r="F1787" t="str">
            <v>Pharmacy</v>
          </cell>
          <cell r="G1787" t="str">
            <v>DHA-F-5360005</v>
          </cell>
          <cell r="H1787">
            <v>44819</v>
          </cell>
          <cell r="I1787" t="str">
            <v>97145610000</v>
          </cell>
          <cell r="J1787" t="str">
            <v>GROUND CAFE NO. 01, PLOT 616-5116, THE ARCH MALL, NAD AL SHIBA 3,DUBAI,UAE</v>
          </cell>
          <cell r="K1787"/>
          <cell r="L1787" t="str">
            <v>Life Home Group</v>
          </cell>
        </row>
        <row r="1788">
          <cell r="A1788" t="str">
            <v>LIFE PHARMACY 88 (MAJAN) DUBAI</v>
          </cell>
          <cell r="B1788" t="str">
            <v>NAS Administration Services</v>
          </cell>
          <cell r="C1788" t="str">
            <v>United Arab Emirates</v>
          </cell>
          <cell r="D1788" t="str">
            <v>Dubai</v>
          </cell>
          <cell r="E1788"/>
          <cell r="F1788" t="str">
            <v>Pharmacy</v>
          </cell>
          <cell r="G1788" t="str">
            <v>DHA-F-5222441</v>
          </cell>
          <cell r="H1788">
            <v>44819</v>
          </cell>
          <cell r="I1788" t="str">
            <v>97145610000</v>
          </cell>
          <cell r="J1788" t="str">
            <v>ANDALUSIA MALL,MAJAN,DUBAI,UAE</v>
          </cell>
          <cell r="K1788"/>
          <cell r="L1788" t="str">
            <v>Life Home Group</v>
          </cell>
        </row>
        <row r="1789">
          <cell r="A1789" t="str">
            <v>LIFE PHARMACY 94 (UMM SEQUIM 2ND) DUBAI</v>
          </cell>
          <cell r="B1789" t="str">
            <v>NAS Administration Services</v>
          </cell>
          <cell r="C1789" t="str">
            <v>United Arab Emirates</v>
          </cell>
          <cell r="D1789" t="str">
            <v>Dubai</v>
          </cell>
          <cell r="E1789"/>
          <cell r="F1789" t="str">
            <v>Pharmacy</v>
          </cell>
          <cell r="G1789" t="str">
            <v>DHA-F-5563113</v>
          </cell>
          <cell r="H1789">
            <v>44819</v>
          </cell>
          <cell r="I1789" t="str">
            <v>97145610000</v>
          </cell>
          <cell r="J1789" t="str">
            <v>SHOP NO. 3, PLOT 362 - 1068,  MOHAMED SAEED RASHED AL TAYER BUILDING, JBR, UMM SEQUIM 2ND</v>
          </cell>
          <cell r="K1789"/>
          <cell r="L1789" t="str">
            <v>Life Home Group</v>
          </cell>
        </row>
        <row r="1790">
          <cell r="A1790" t="str">
            <v>LIFE PHARMACY 95 (DUBAI LAND) DUBAI</v>
          </cell>
          <cell r="B1790" t="str">
            <v>NAS Administration Services</v>
          </cell>
          <cell r="C1790" t="str">
            <v>United Arab Emirates</v>
          </cell>
          <cell r="D1790" t="str">
            <v>Dubai</v>
          </cell>
          <cell r="E1790"/>
          <cell r="F1790" t="str">
            <v>Pharmacy</v>
          </cell>
          <cell r="G1790" t="str">
            <v>DHA-F-1997177</v>
          </cell>
          <cell r="H1790">
            <v>44819</v>
          </cell>
          <cell r="I1790" t="str">
            <v>97145610000</v>
          </cell>
          <cell r="J1790" t="str">
            <v>SHOP NO: 9 &amp; 10, PLOT NO: 648-9145, TURTLE AVENUE, DUBAI LAND RESIDENTIAL COMPLEX, DUBAI</v>
          </cell>
          <cell r="K1790"/>
          <cell r="L1790" t="str">
            <v>Life Home Group</v>
          </cell>
        </row>
        <row r="1791">
          <cell r="A1791" t="str">
            <v>LIFE PHARMACY 96 (AL WARSAN) DUBAI</v>
          </cell>
          <cell r="B1791" t="str">
            <v>NAS Administration Services</v>
          </cell>
          <cell r="C1791" t="str">
            <v>United Arab Emirates</v>
          </cell>
          <cell r="D1791" t="str">
            <v>Dubai</v>
          </cell>
          <cell r="E1791"/>
          <cell r="F1791" t="str">
            <v>Pharmacy</v>
          </cell>
          <cell r="G1791" t="str">
            <v>DHA-F-6901866</v>
          </cell>
          <cell r="H1791">
            <v>44819</v>
          </cell>
          <cell r="I1791" t="str">
            <v>97145610000</v>
          </cell>
          <cell r="J1791" t="str">
            <v>SHOP 29, 30 &amp;31, GEEPAS COMMERCIAL CENTER, AL WARSAN, DUBAI, UAE</v>
          </cell>
          <cell r="K1791"/>
          <cell r="L1791" t="str">
            <v>Life Home Group</v>
          </cell>
        </row>
        <row r="1792">
          <cell r="A1792" t="str">
            <v>LIFE PHARMACY 97 (BUSINESS BAY) DUBAI</v>
          </cell>
          <cell r="B1792" t="str">
            <v>NAS Administration Services</v>
          </cell>
          <cell r="C1792" t="str">
            <v>United Arab Emirates</v>
          </cell>
          <cell r="D1792" t="str">
            <v>Dubai</v>
          </cell>
          <cell r="E1792"/>
          <cell r="F1792" t="str">
            <v>Pharmacy</v>
          </cell>
          <cell r="G1792" t="str">
            <v>DHA-F-6857611</v>
          </cell>
          <cell r="H1792">
            <v>44819</v>
          </cell>
          <cell r="I1792" t="str">
            <v>97145610000</v>
          </cell>
          <cell r="J1792" t="str">
            <v>SHOP NO. 13, WATER EDGE, BUSINESS BAY, DUBAI</v>
          </cell>
          <cell r="K1792"/>
          <cell r="L1792" t="str">
            <v>Life Home Group</v>
          </cell>
        </row>
        <row r="1793">
          <cell r="A1793" t="str">
            <v>LIFE PHARMACY 98 (ROLLA ST) DUBAI</v>
          </cell>
          <cell r="B1793" t="str">
            <v>NAS Administration Services</v>
          </cell>
          <cell r="C1793" t="str">
            <v>United Arab Emirates</v>
          </cell>
          <cell r="D1793" t="str">
            <v>Dubai</v>
          </cell>
          <cell r="E1793"/>
          <cell r="F1793" t="str">
            <v>Pharmacy</v>
          </cell>
          <cell r="G1793" t="str">
            <v>DHA-F-3577010</v>
          </cell>
          <cell r="H1793">
            <v>44819</v>
          </cell>
          <cell r="I1793" t="str">
            <v>97145610000</v>
          </cell>
          <cell r="J1793" t="str">
            <v>AL BUKHASH BLDG,ROLLA STREET,DUBAI,UAE</v>
          </cell>
          <cell r="K1793"/>
          <cell r="L1793" t="str">
            <v>Life Home Group</v>
          </cell>
        </row>
        <row r="1794">
          <cell r="A1794" t="str">
            <v>LIFE SILICON PHARMACY (Dubai Silicon Oasis) Dubai</v>
          </cell>
          <cell r="B1794" t="str">
            <v>NAS Administration Services</v>
          </cell>
          <cell r="C1794" t="str">
            <v>United Arab Emirates</v>
          </cell>
          <cell r="D1794" t="str">
            <v>Dubai</v>
          </cell>
          <cell r="E1794"/>
          <cell r="F1794" t="str">
            <v>Pharmacy</v>
          </cell>
          <cell r="G1794" t="str">
            <v>DHA-F-3616171</v>
          </cell>
          <cell r="H1794">
            <v>44228</v>
          </cell>
          <cell r="I1794" t="str">
            <v>97144566737</v>
          </cell>
          <cell r="J1794" t="str">
            <v>Showroom  G01, Palace Tower T1 , Opposite Choithram Supermarket , Dubai Silicon Oasis, Dubai UAE</v>
          </cell>
          <cell r="K1794"/>
          <cell r="L1794" t="str">
            <v>Life Home Group</v>
          </cell>
        </row>
        <row r="1795">
          <cell r="A1795" t="str">
            <v>LIFE `PHARMACY 45 (Al Warqa) Dubai</v>
          </cell>
          <cell r="B1795" t="str">
            <v>NAS Administration Services</v>
          </cell>
          <cell r="C1795" t="str">
            <v>United Arab Emirates</v>
          </cell>
          <cell r="D1795" t="str">
            <v>Dubai</v>
          </cell>
          <cell r="E1795"/>
          <cell r="F1795" t="str">
            <v>Pharmacy</v>
          </cell>
          <cell r="G1795" t="str">
            <v>DHA-F-9475720</v>
          </cell>
          <cell r="H1795">
            <v>44228</v>
          </cell>
          <cell r="I1795" t="str">
            <v>97144566737</v>
          </cell>
          <cell r="J1795" t="str">
            <v>Shop 4 to 8, Raja &amp; Sister Building, Plot 421-688, Opposite to Al Kabayal, Al Warqa, Dubai, UAE</v>
          </cell>
          <cell r="K1795"/>
          <cell r="L1795" t="str">
            <v>Life Home Group</v>
          </cell>
        </row>
        <row r="1796">
          <cell r="A1796" t="str">
            <v>LIWAN PHARMACY LLC (LIWAN) DUBAI</v>
          </cell>
          <cell r="B1796" t="str">
            <v>NAS Administration Services</v>
          </cell>
          <cell r="C1796" t="str">
            <v>United Arab Emirates</v>
          </cell>
          <cell r="D1796" t="str">
            <v>Dubai</v>
          </cell>
          <cell r="E1796"/>
          <cell r="F1796" t="str">
            <v>Pharmacy</v>
          </cell>
          <cell r="G1796" t="str">
            <v>DHA-F-3744162</v>
          </cell>
          <cell r="H1796">
            <v>44562</v>
          </cell>
          <cell r="I1796" t="str">
            <v>0045809651</v>
          </cell>
          <cell r="J1796" t="str">
            <v xml:space="preserve">SHOP NO 1, MHA WADI AL SAFA 2,LIWAN, DUBAI
</v>
          </cell>
          <cell r="K1796"/>
          <cell r="L1796" t="str">
            <v>Al Neem Pharmacy Group</v>
          </cell>
        </row>
        <row r="1797">
          <cell r="A1797" t="str">
            <v>La Riviera Life Pharmacy (Br of Life Pharmacy LLC) - Dubai</v>
          </cell>
          <cell r="B1797" t="str">
            <v>NAS Administration Services</v>
          </cell>
          <cell r="C1797" t="str">
            <v>United Arab Emirates</v>
          </cell>
          <cell r="D1797" t="str">
            <v>Dubai</v>
          </cell>
          <cell r="E1797"/>
          <cell r="F1797" t="str">
            <v>Pharmacy</v>
          </cell>
          <cell r="G1797" t="str">
            <v>DHA-F-0002468</v>
          </cell>
          <cell r="H1797">
            <v>43374</v>
          </cell>
          <cell r="I1797" t="str">
            <v>0097145610000</v>
          </cell>
          <cell r="J1797" t="str">
            <v>Unit S02 in La Riviera Tower, Dubai Marina, Dubai</v>
          </cell>
          <cell r="K1797"/>
          <cell r="L1797" t="str">
            <v>Life Home Group</v>
          </cell>
        </row>
        <row r="1798">
          <cell r="A1798" t="str">
            <v xml:space="preserve">Life Abu Hail Pharmacy - DXB </v>
          </cell>
          <cell r="B1798" t="str">
            <v>NAS Administration Services</v>
          </cell>
          <cell r="C1798" t="str">
            <v>United Arab Emirates</v>
          </cell>
          <cell r="D1798" t="str">
            <v>Dubai</v>
          </cell>
          <cell r="E1798"/>
          <cell r="F1798" t="str">
            <v>Pharmacy</v>
          </cell>
          <cell r="G1798" t="str">
            <v>DHA-F-0001501</v>
          </cell>
          <cell r="H1798">
            <v>42461</v>
          </cell>
          <cell r="I1798" t="str">
            <v>0097143345553</v>
          </cell>
          <cell r="J1798" t="str">
            <v xml:space="preserve">Hor Al Anz East, Abu Hail Residence, Dubai
</v>
          </cell>
          <cell r="K1798"/>
          <cell r="L1798" t="str">
            <v>Life Home Group</v>
          </cell>
        </row>
        <row r="1799">
          <cell r="A1799" t="str">
            <v xml:space="preserve">Life Al Bada Pharmacy - Dubai </v>
          </cell>
          <cell r="B1799" t="str">
            <v>NAS Administration Services</v>
          </cell>
          <cell r="C1799" t="str">
            <v>United Arab Emirates</v>
          </cell>
          <cell r="D1799" t="str">
            <v>Dubai</v>
          </cell>
          <cell r="E1799"/>
          <cell r="F1799" t="str">
            <v>Pharmacy</v>
          </cell>
          <cell r="G1799" t="str">
            <v>DHA-F-0001439</v>
          </cell>
          <cell r="H1799">
            <v>42461</v>
          </cell>
          <cell r="I1799" t="str">
            <v>0097143596837</v>
          </cell>
          <cell r="J1799" t="str">
            <v xml:space="preserve">S # 1; Al Badaa Bldg,P 78 Al Badaa,Dubai
</v>
          </cell>
          <cell r="K1799"/>
          <cell r="L1799" t="str">
            <v>Life Home Group</v>
          </cell>
        </row>
        <row r="1800">
          <cell r="A1800" t="str">
            <v>Life Al Barsha Fourth 2 (Br of Life Pharmacy LLC) - Dubai</v>
          </cell>
          <cell r="B1800" t="str">
            <v>NAS Administration Services</v>
          </cell>
          <cell r="C1800" t="str">
            <v>United Arab Emirates</v>
          </cell>
          <cell r="D1800" t="str">
            <v>Dubai</v>
          </cell>
          <cell r="E1800" t="str">
            <v>AL BARSHA SOUTH FOURTH</v>
          </cell>
          <cell r="F1800" t="str">
            <v>Pharmacy</v>
          </cell>
          <cell r="G1800" t="str">
            <v>DHA-F-0002247</v>
          </cell>
          <cell r="H1800">
            <v>43282</v>
          </cell>
          <cell r="I1800" t="str">
            <v>0097144566737</v>
          </cell>
          <cell r="J1800" t="str">
            <v xml:space="preserve">Shop no. 1, Prime Business Center A, Al Barsha South Fourth (Plot no: 240), Dubai
</v>
          </cell>
          <cell r="K1800"/>
          <cell r="L1800" t="str">
            <v>Life Home Group</v>
          </cell>
        </row>
        <row r="1801">
          <cell r="A1801" t="str">
            <v xml:space="preserve">Life Al Barsha Pharmacy-DXB </v>
          </cell>
          <cell r="B1801" t="str">
            <v>NAS Administration Services</v>
          </cell>
          <cell r="C1801" t="str">
            <v>United Arab Emirates</v>
          </cell>
          <cell r="D1801" t="str">
            <v>Dubai</v>
          </cell>
          <cell r="E1801"/>
          <cell r="F1801" t="str">
            <v>Pharmacy</v>
          </cell>
          <cell r="G1801" t="str">
            <v>DHA-F-0047354</v>
          </cell>
          <cell r="H1801">
            <v>39912</v>
          </cell>
          <cell r="I1801" t="str">
            <v>0097143473451</v>
          </cell>
          <cell r="J1801" t="str">
            <v>Near Lulu hyper Market
Al Barsha</v>
          </cell>
          <cell r="K1801"/>
          <cell r="L1801" t="str">
            <v>Life Home Group</v>
          </cell>
        </row>
        <row r="1802">
          <cell r="A1802" t="str">
            <v>Life Al Barsha South Fourth (Br of Life Pharmacy LLC)-Dubai</v>
          </cell>
          <cell r="B1802" t="str">
            <v>NAS Administration Services</v>
          </cell>
          <cell r="C1802" t="str">
            <v>United Arab Emirates</v>
          </cell>
          <cell r="D1802" t="str">
            <v>Dubai</v>
          </cell>
          <cell r="E1802" t="str">
            <v>AL BARSHA SOUTH FOURTH</v>
          </cell>
          <cell r="F1802" t="str">
            <v>Pharmacy</v>
          </cell>
          <cell r="G1802" t="str">
            <v>DHA-F-0002021</v>
          </cell>
          <cell r="H1802">
            <v>43070</v>
          </cell>
          <cell r="I1802" t="str">
            <v>0097142417418</v>
          </cell>
          <cell r="J1802" t="str">
            <v xml:space="preserve">Shop no. G01-B, Manhattan Building, Near Choithram , JVC Village No. 2,  Al Barsha South Fourth Community, Dubai		
</v>
          </cell>
          <cell r="K1802"/>
          <cell r="L1802" t="str">
            <v>Life Home Group</v>
          </cell>
        </row>
        <row r="1803">
          <cell r="A1803" t="str">
            <v>Life Al Hamriya (Br of Life Pharmacy LLC) - Dubai</v>
          </cell>
          <cell r="B1803" t="str">
            <v>NAS Administration Services</v>
          </cell>
          <cell r="C1803" t="str">
            <v>United Arab Emirates</v>
          </cell>
          <cell r="D1803" t="str">
            <v>Dubai</v>
          </cell>
          <cell r="E1803"/>
          <cell r="F1803" t="str">
            <v>Pharmacy</v>
          </cell>
          <cell r="G1803" t="str">
            <v>DHA-F-0002040</v>
          </cell>
          <cell r="H1803">
            <v>43070</v>
          </cell>
          <cell r="I1803" t="str">
            <v>0097143571148</v>
          </cell>
          <cell r="J1803" t="str">
            <v xml:space="preserve">Unit A, Ground floor, Fathima Hypermarket, Khalid Bin Al Waleed Rd., Bur Dubai, Dubai	</v>
          </cell>
          <cell r="K1803"/>
          <cell r="L1803" t="str">
            <v>Life Home Group</v>
          </cell>
        </row>
        <row r="1804">
          <cell r="A1804" t="str">
            <v xml:space="preserve">Life Al Karama Pharmacy -Dubai </v>
          </cell>
          <cell r="B1804" t="str">
            <v>NAS Administration Services</v>
          </cell>
          <cell r="C1804" t="str">
            <v>United Arab Emirates</v>
          </cell>
          <cell r="D1804" t="str">
            <v>Dubai</v>
          </cell>
          <cell r="E1804"/>
          <cell r="F1804" t="str">
            <v>Pharmacy</v>
          </cell>
          <cell r="G1804" t="str">
            <v>DHA-F-0047911</v>
          </cell>
          <cell r="H1804">
            <v>42461</v>
          </cell>
          <cell r="I1804" t="str">
            <v>0097143969774</v>
          </cell>
          <cell r="J1804" t="str">
            <v xml:space="preserve">Near Burger King  Next to Ministry of Health
</v>
          </cell>
          <cell r="K1804"/>
          <cell r="L1804" t="str">
            <v>Life Home Group</v>
          </cell>
        </row>
        <row r="1805">
          <cell r="A1805" t="str">
            <v>Life Al Mizhar First (Br of Life Pharmacy LLC) - Dubai</v>
          </cell>
          <cell r="B1805" t="str">
            <v>NAS Administration Services</v>
          </cell>
          <cell r="C1805" t="str">
            <v>United Arab Emirates</v>
          </cell>
          <cell r="D1805" t="str">
            <v>Dubai</v>
          </cell>
          <cell r="E1805" t="str">
            <v>AL MIZHAR FIRST</v>
          </cell>
          <cell r="F1805" t="str">
            <v>Pharmacy</v>
          </cell>
          <cell r="G1805" t="str">
            <v>DHA-F-0002015</v>
          </cell>
          <cell r="H1805">
            <v>43070</v>
          </cell>
          <cell r="I1805" t="str">
            <v>0097142360046</v>
          </cell>
          <cell r="J1805" t="str">
            <v>Unit no. 2630, Arabian Center, Al Mizhar, Dubai</v>
          </cell>
          <cell r="K1805"/>
          <cell r="L1805" t="str">
            <v>Life Home Group</v>
          </cell>
        </row>
        <row r="1806">
          <cell r="A1806" t="str">
            <v>Life Al Nahda Pharmacy - Dubai</v>
          </cell>
          <cell r="B1806" t="str">
            <v>NAS Administration Services</v>
          </cell>
          <cell r="C1806" t="str">
            <v>United Arab Emirates</v>
          </cell>
          <cell r="D1806" t="str">
            <v>Dubai</v>
          </cell>
          <cell r="E1806"/>
          <cell r="F1806" t="str">
            <v>Pharmacy</v>
          </cell>
          <cell r="G1806" t="str">
            <v>DHA-F-0000967</v>
          </cell>
          <cell r="H1806">
            <v>42461</v>
          </cell>
          <cell r="I1806" t="str">
            <v>0097142636919</v>
          </cell>
          <cell r="J1806" t="str">
            <v xml:space="preserve">Shop # 3, Twin Tower, Plot # 241-555, Al Nahda , Dubai 
</v>
          </cell>
          <cell r="K1806"/>
          <cell r="L1806" t="str">
            <v>Life Home Group</v>
          </cell>
        </row>
        <row r="1807">
          <cell r="A1807" t="str">
            <v>Life Al Qusais Pharmacy - DXB</v>
          </cell>
          <cell r="B1807" t="str">
            <v>NAS Administration Services</v>
          </cell>
          <cell r="C1807" t="str">
            <v>United Arab Emirates</v>
          </cell>
          <cell r="D1807" t="str">
            <v>Dubai</v>
          </cell>
          <cell r="E1807"/>
          <cell r="F1807" t="str">
            <v>Pharmacy</v>
          </cell>
          <cell r="G1807" t="str">
            <v>DHA-F-0001485</v>
          </cell>
          <cell r="H1807">
            <v>42461</v>
          </cell>
          <cell r="I1807" t="str">
            <v>0097142633318</v>
          </cell>
          <cell r="J1807" t="str">
            <v>Near Icare Clinic,Al Huraiz Building, Damascus Street, Dubai</v>
          </cell>
          <cell r="K1807"/>
          <cell r="L1807" t="str">
            <v>Life Home Group</v>
          </cell>
        </row>
        <row r="1808">
          <cell r="A1808" t="str">
            <v>Life Al Riqqa 2 (Br of Life Pharmacy LLC) - Dubai</v>
          </cell>
          <cell r="B1808" t="str">
            <v>NAS Administration Services</v>
          </cell>
          <cell r="C1808" t="str">
            <v>United Arab Emirates</v>
          </cell>
          <cell r="D1808" t="str">
            <v>Dubai</v>
          </cell>
          <cell r="E1808"/>
          <cell r="F1808" t="str">
            <v>Pharmacy</v>
          </cell>
          <cell r="G1808" t="str">
            <v>DHA-F-0002438</v>
          </cell>
          <cell r="H1808">
            <v>43374</v>
          </cell>
          <cell r="I1808" t="str">
            <v>009714561000</v>
          </cell>
          <cell r="J1808" t="str">
            <v>Shop # AGC 30, Ground Floor, Al ghurair Centre, Dubai</v>
          </cell>
          <cell r="K1808"/>
          <cell r="L1808" t="str">
            <v>Life Home Group</v>
          </cell>
        </row>
        <row r="1809">
          <cell r="A1809" t="str">
            <v xml:space="preserve">Life Al Riqqa Pharmacy - Dubai </v>
          </cell>
          <cell r="B1809" t="str">
            <v>NAS Administration Services</v>
          </cell>
          <cell r="C1809" t="str">
            <v>United Arab Emirates</v>
          </cell>
          <cell r="D1809" t="str">
            <v>Dubai</v>
          </cell>
          <cell r="E1809"/>
          <cell r="F1809" t="str">
            <v>Pharmacy</v>
          </cell>
          <cell r="G1809" t="str">
            <v>DHA-F-0001615</v>
          </cell>
          <cell r="H1809">
            <v>42552</v>
          </cell>
          <cell r="I1809" t="str">
            <v>0097142248362</v>
          </cell>
          <cell r="J1809" t="str">
            <v xml:space="preserve">Shop# F67, Opp. To Carrefour, Al Ghurair Centre, Al Riqqa, Dubai
</v>
          </cell>
          <cell r="K1809"/>
          <cell r="L1809" t="str">
            <v>Life Home Group</v>
          </cell>
        </row>
        <row r="1810">
          <cell r="A1810" t="str">
            <v>Life Al Shab Pharmacy - Dubai</v>
          </cell>
          <cell r="B1810" t="str">
            <v>NAS Administration Services</v>
          </cell>
          <cell r="C1810" t="str">
            <v>United Arab Emirates</v>
          </cell>
          <cell r="D1810" t="str">
            <v>Dubai</v>
          </cell>
          <cell r="E1810"/>
          <cell r="F1810" t="str">
            <v>Pharmacy</v>
          </cell>
          <cell r="G1810" t="str">
            <v>DHA-F-0001566</v>
          </cell>
          <cell r="H1810">
            <v>42552</v>
          </cell>
          <cell r="I1810" t="str">
            <v>0097143205629</v>
          </cell>
          <cell r="J1810" t="str">
            <v xml:space="preserve">Shop 1 &amp; 2, Plot # 127-0422, Malik Building, Al Shaab Colony, Hor Al Anz, Dubai
</v>
          </cell>
          <cell r="K1810"/>
          <cell r="L1810" t="str">
            <v>Life Home Group</v>
          </cell>
        </row>
        <row r="1811">
          <cell r="A1811" t="str">
            <v>Life Al Warqa 2 (Al Warqa First) Dubai</v>
          </cell>
          <cell r="B1811" t="str">
            <v>NAS Administration Services</v>
          </cell>
          <cell r="C1811" t="str">
            <v>United Arab Emirates</v>
          </cell>
          <cell r="D1811" t="str">
            <v>Dubai</v>
          </cell>
          <cell r="E1811" t="str">
            <v>AL WARQA'A FIRST</v>
          </cell>
          <cell r="F1811" t="str">
            <v>Pharmacy</v>
          </cell>
          <cell r="G1811" t="str">
            <v>DHA-F-3664800</v>
          </cell>
          <cell r="H1811">
            <v>43617</v>
          </cell>
          <cell r="I1811" t="str">
            <v>0097145610000</v>
          </cell>
          <cell r="J1811" t="str">
            <v>Shop No. 5, Ground Floor, Al Jabri Building, Al Warqa First, Dubai, UAE</v>
          </cell>
          <cell r="K1811"/>
          <cell r="L1811" t="str">
            <v>Life Home Group</v>
          </cell>
        </row>
        <row r="1812">
          <cell r="A1812" t="str">
            <v xml:space="preserve">Life Al Warqa Pharmacy - Dubai </v>
          </cell>
          <cell r="B1812" t="str">
            <v>NAS Administration Services</v>
          </cell>
          <cell r="C1812" t="str">
            <v>United Arab Emirates</v>
          </cell>
          <cell r="D1812" t="str">
            <v>Dubai</v>
          </cell>
          <cell r="E1812"/>
          <cell r="F1812" t="str">
            <v>Pharmacy</v>
          </cell>
          <cell r="G1812" t="str">
            <v>DHA-F-0001677</v>
          </cell>
          <cell r="H1812">
            <v>42689</v>
          </cell>
          <cell r="I1812" t="str">
            <v>0097142865244</v>
          </cell>
          <cell r="J1812" t="str">
            <v>Shop 1 &amp; 2,  Hamdan Al Shaikh Mejren Mohammad Ahmad Al Kendi Al Merri Bldg. , Al Warqa 1st, Dubai</v>
          </cell>
          <cell r="K1812"/>
          <cell r="L1812" t="str">
            <v>Life Home Group</v>
          </cell>
        </row>
        <row r="1813">
          <cell r="A1813" t="str">
            <v>Life Al Yalayis 1 (Br of Life Pharmacy 3 LLC) - Dubai</v>
          </cell>
          <cell r="B1813" t="str">
            <v>NAS Administration Services</v>
          </cell>
          <cell r="C1813" t="str">
            <v>United Arab Emirates</v>
          </cell>
          <cell r="D1813" t="str">
            <v>Dubai</v>
          </cell>
          <cell r="E1813"/>
          <cell r="F1813" t="str">
            <v>Pharmacy</v>
          </cell>
          <cell r="G1813" t="str">
            <v>DHA-F-0001997</v>
          </cell>
          <cell r="H1813">
            <v>43070</v>
          </cell>
          <cell r="I1813" t="str">
            <v>0097143683426</v>
          </cell>
          <cell r="J1813" t="str">
            <v xml:space="preserve">Unit No. MIRA - GF-005, Mira Town Centre, Al Qudra Street, Al Reem Tower, Reem Community, Dubai	
</v>
          </cell>
          <cell r="K1813"/>
          <cell r="L1813" t="str">
            <v>Life Home Group</v>
          </cell>
        </row>
        <row r="1814">
          <cell r="A1814" t="str">
            <v xml:space="preserve">Life DIP Pharmacy - Dubai </v>
          </cell>
          <cell r="B1814" t="str">
            <v>NAS Administration Services</v>
          </cell>
          <cell r="C1814" t="str">
            <v>United Arab Emirates</v>
          </cell>
          <cell r="D1814" t="str">
            <v>Dubai</v>
          </cell>
          <cell r="E1814"/>
          <cell r="F1814" t="str">
            <v>Pharmacy</v>
          </cell>
          <cell r="G1814" t="str">
            <v>DHA-F-0001085</v>
          </cell>
          <cell r="H1814">
            <v>42552</v>
          </cell>
          <cell r="I1814" t="str">
            <v>0097148851933</v>
          </cell>
          <cell r="J1814" t="str">
            <v xml:space="preserve">Near Choithrams  Supermarket, Market Mall, DIP,Greens, Dubai
</v>
          </cell>
          <cell r="K1814"/>
          <cell r="L1814" t="str">
            <v>Life Home Group</v>
          </cell>
        </row>
        <row r="1815">
          <cell r="A1815" t="str">
            <v xml:space="preserve">Life Express Pharmacy - Dubai </v>
          </cell>
          <cell r="B1815" t="str">
            <v>NAS Administration Services</v>
          </cell>
          <cell r="C1815" t="str">
            <v>United Arab Emirates</v>
          </cell>
          <cell r="D1815" t="str">
            <v>Dubai</v>
          </cell>
          <cell r="E1815"/>
          <cell r="F1815" t="str">
            <v>Pharmacy</v>
          </cell>
          <cell r="G1815" t="str">
            <v>DHA-F-0047831</v>
          </cell>
          <cell r="H1815">
            <v>42461</v>
          </cell>
          <cell r="I1815" t="str">
            <v>0097142833422</v>
          </cell>
          <cell r="J1815" t="str">
            <v xml:space="preserve">Near Welcare Hospital Al Garhoud , Dubai, Al Mamzar area
</v>
          </cell>
          <cell r="K1815"/>
          <cell r="L1815" t="str">
            <v>Life Home Group</v>
          </cell>
        </row>
        <row r="1816">
          <cell r="A1816" t="str">
            <v>Life Guard Pharmacy - Dubai</v>
          </cell>
          <cell r="B1816" t="str">
            <v>NAS Administration Services</v>
          </cell>
          <cell r="C1816" t="str">
            <v>United Arab Emirates</v>
          </cell>
          <cell r="D1816" t="str">
            <v>Dubai</v>
          </cell>
          <cell r="E1816"/>
          <cell r="F1816" t="str">
            <v>Pharmacy</v>
          </cell>
          <cell r="G1816" t="str">
            <v>DHA-F-7125824</v>
          </cell>
          <cell r="H1816">
            <v>44044</v>
          </cell>
          <cell r="I1816" t="str">
            <v>97143399162</v>
          </cell>
          <cell r="J1816" t="str">
            <v>Office No - 101 &amp; 102 , Po.Box No - 392676, Eiffel Accommodation-2 BLDG, Opp: Belhasa Driving School , Near Al Khail Mall, Alquoz-3 , Dubai , U.A.E.</v>
          </cell>
          <cell r="K1816"/>
          <cell r="L1816"/>
        </row>
        <row r="1817">
          <cell r="A1817" t="str">
            <v>Life Home HealthCare-Dubai</v>
          </cell>
          <cell r="B1817" t="str">
            <v>NAS Administration Services</v>
          </cell>
          <cell r="C1817" t="str">
            <v>United Arab Emirates</v>
          </cell>
          <cell r="D1817" t="str">
            <v>Dubai</v>
          </cell>
          <cell r="E1817"/>
          <cell r="F1817" t="str">
            <v>Pharmacy</v>
          </cell>
          <cell r="G1817" t="str">
            <v>DHA-F-8618977</v>
          </cell>
          <cell r="H1817">
            <v>39912</v>
          </cell>
          <cell r="I1817" t="str">
            <v>0097143624802</v>
          </cell>
          <cell r="J1817" t="str">
            <v>LIfe Healthcare Group
P.O. Box: 71246
Al Barsha, Dubai</v>
          </cell>
          <cell r="K1817"/>
          <cell r="L1817" t="str">
            <v>Life Home Group</v>
          </cell>
        </row>
        <row r="1818">
          <cell r="A1818" t="str">
            <v>Life Island Pharmacy - Dubai</v>
          </cell>
          <cell r="B1818" t="str">
            <v>NAS Administration Services</v>
          </cell>
          <cell r="C1818" t="str">
            <v>United Arab Emirates</v>
          </cell>
          <cell r="D1818" t="str">
            <v>Dubai</v>
          </cell>
          <cell r="E1818"/>
          <cell r="F1818" t="str">
            <v>Pharmacy</v>
          </cell>
          <cell r="G1818" t="str">
            <v>DHA-F-0001951</v>
          </cell>
          <cell r="H1818">
            <v>42826</v>
          </cell>
          <cell r="I1818" t="str">
            <v>0097145610000</v>
          </cell>
          <cell r="J1818" t="str">
            <v xml:space="preserve">Unit No: JI-B5 -RI-05D,Jumeriah,Pavilion Master Community, Dubai	email: insurance@life-me.com
</v>
          </cell>
          <cell r="K1818"/>
          <cell r="L1818" t="str">
            <v>Life Home Group</v>
          </cell>
        </row>
        <row r="1819">
          <cell r="A1819" t="str">
            <v xml:space="preserve">Life Mayfair Pharmacy -Dubai </v>
          </cell>
          <cell r="B1819" t="str">
            <v>NAS Administration Services</v>
          </cell>
          <cell r="C1819" t="str">
            <v>United Arab Emirates</v>
          </cell>
          <cell r="D1819" t="str">
            <v>Dubai</v>
          </cell>
          <cell r="E1819"/>
          <cell r="F1819" t="str">
            <v>Pharmacy</v>
          </cell>
          <cell r="G1819" t="str">
            <v>DHA-F-0001101</v>
          </cell>
          <cell r="H1819">
            <v>42461</v>
          </cell>
          <cell r="I1819" t="str">
            <v>0097145516840</v>
          </cell>
          <cell r="J1819" t="str">
            <v xml:space="preserve">S-02, Mayfair residence Tower, Business bay, Dubai
</v>
          </cell>
          <cell r="K1819"/>
          <cell r="L1819" t="str">
            <v>Life Home Group</v>
          </cell>
        </row>
        <row r="1820">
          <cell r="A1820" t="str">
            <v xml:space="preserve">Life More Pharmacy (Marabea' St.) Dubai </v>
          </cell>
          <cell r="B1820" t="str">
            <v>NAS Administration Services</v>
          </cell>
          <cell r="C1820" t="str">
            <v>United Arab Emirates</v>
          </cell>
          <cell r="D1820" t="str">
            <v>Dubai</v>
          </cell>
          <cell r="E1820"/>
          <cell r="F1820" t="str">
            <v>Pharmacy</v>
          </cell>
          <cell r="G1820" t="str">
            <v>DHA-F-0047130</v>
          </cell>
          <cell r="H1820">
            <v>39912</v>
          </cell>
          <cell r="I1820" t="str">
            <v>0097142882044</v>
          </cell>
          <cell r="J1820" t="str">
            <v>3 Al Marabea' St - Dubai</v>
          </cell>
          <cell r="K1820"/>
          <cell r="L1820" t="str">
            <v>Life Home Group</v>
          </cell>
        </row>
        <row r="1821">
          <cell r="A1821" t="str">
            <v>Life Muraqabat Pharmacy - Dubai</v>
          </cell>
          <cell r="B1821" t="str">
            <v>NAS Administration Services</v>
          </cell>
          <cell r="C1821" t="str">
            <v>United Arab Emirates</v>
          </cell>
          <cell r="D1821" t="str">
            <v>Dubai</v>
          </cell>
          <cell r="E1821"/>
          <cell r="F1821" t="str">
            <v>Pharmacy</v>
          </cell>
          <cell r="G1821" t="str">
            <v>DHA-F-0001104</v>
          </cell>
          <cell r="H1821">
            <v>42552</v>
          </cell>
          <cell r="I1821" t="str">
            <v>0097142979201</v>
          </cell>
          <cell r="J1821" t="str">
            <v xml:space="preserve">Shop#1,R471 building,Wasl Trio block A,Al Muraqabat Rd,Dubai
</v>
          </cell>
          <cell r="K1821"/>
          <cell r="L1821" t="str">
            <v>Life Home Group</v>
          </cell>
        </row>
        <row r="1822">
          <cell r="A1822" t="str">
            <v xml:space="preserve">Life One Pharmacy- Dubai </v>
          </cell>
          <cell r="B1822" t="str">
            <v>NAS Administration Services</v>
          </cell>
          <cell r="C1822" t="str">
            <v>United Arab Emirates</v>
          </cell>
          <cell r="D1822" t="str">
            <v>Dubai</v>
          </cell>
          <cell r="E1822"/>
          <cell r="F1822" t="str">
            <v>Pharmacy</v>
          </cell>
          <cell r="G1822" t="str">
            <v>DHA-F-0047330</v>
          </cell>
          <cell r="H1822">
            <v>39912</v>
          </cell>
          <cell r="I1822" t="str">
            <v>0097143335877</v>
          </cell>
          <cell r="J1822" t="str">
            <v>Life Healthcare Group
P.O. Bix: 71246
Al Barsha, Dubai</v>
          </cell>
          <cell r="K1822"/>
          <cell r="L1822" t="str">
            <v>Life Home Group</v>
          </cell>
        </row>
        <row r="1823">
          <cell r="A1823" t="str">
            <v xml:space="preserve">Life Pearl Pharmacy - Dubai </v>
          </cell>
          <cell r="B1823" t="str">
            <v>NAS Administration Services</v>
          </cell>
          <cell r="C1823" t="str">
            <v>United Arab Emirates</v>
          </cell>
          <cell r="D1823" t="str">
            <v>Dubai</v>
          </cell>
          <cell r="E1823"/>
          <cell r="F1823" t="str">
            <v>Pharmacy</v>
          </cell>
          <cell r="G1823" t="str">
            <v>DHA-F-0000897</v>
          </cell>
          <cell r="H1823">
            <v>42461</v>
          </cell>
          <cell r="I1823" t="str">
            <v>0097145516770</v>
          </cell>
          <cell r="J1823" t="str">
            <v xml:space="preserve">Shop#9, Marina pearl Buldg,Dubai Marina,Dubai
</v>
          </cell>
          <cell r="K1823"/>
          <cell r="L1823" t="str">
            <v>Life Home Group</v>
          </cell>
        </row>
        <row r="1824">
          <cell r="A1824" t="str">
            <v>Life Pharmacy (District 1) Dubai</v>
          </cell>
          <cell r="B1824" t="str">
            <v>NAS Administration Services</v>
          </cell>
          <cell r="C1824" t="str">
            <v>United Arab Emirates</v>
          </cell>
          <cell r="D1824" t="str">
            <v>Dubai</v>
          </cell>
          <cell r="E1824"/>
          <cell r="F1824" t="str">
            <v>Pharmacy</v>
          </cell>
          <cell r="G1824" t="str">
            <v>DHA-F-8041140</v>
          </cell>
          <cell r="H1824">
            <v>43709</v>
          </cell>
          <cell r="I1824" t="str">
            <v>0097145610000</v>
          </cell>
          <cell r="J1824" t="str">
            <v>Unit No. 09RI, Building No. 64, Distirct 1, Block D, Ground Floor, DHCC, Dubai</v>
          </cell>
          <cell r="K1824"/>
          <cell r="L1824" t="str">
            <v>Life Home Group</v>
          </cell>
        </row>
        <row r="1825">
          <cell r="A1825" t="str">
            <v>Life Pharmacy - Clover Bay - Dubai</v>
          </cell>
          <cell r="B1825" t="str">
            <v>NAS Administration Services</v>
          </cell>
          <cell r="C1825" t="str">
            <v>United Arab Emirates</v>
          </cell>
          <cell r="D1825" t="str">
            <v>Dubai</v>
          </cell>
          <cell r="E1825"/>
          <cell r="F1825" t="str">
            <v>Pharmacy</v>
          </cell>
          <cell r="G1825" t="str">
            <v>DHA-F-0001950</v>
          </cell>
          <cell r="H1825">
            <v>42826</v>
          </cell>
          <cell r="I1825" t="str">
            <v>0097145610000</v>
          </cell>
          <cell r="J1825" t="str">
            <v xml:space="preserve">Shop # 1, Clover Bay Tower, Business Bay, Dubai email: insurance@life-me.com
</v>
          </cell>
          <cell r="K1825"/>
          <cell r="L1825" t="str">
            <v>Life Home Group</v>
          </cell>
        </row>
        <row r="1826">
          <cell r="A1826" t="str">
            <v xml:space="preserve">Life Pharmacy - Dubai </v>
          </cell>
          <cell r="B1826" t="str">
            <v>NAS Administration Services</v>
          </cell>
          <cell r="C1826" t="str">
            <v>United Arab Emirates</v>
          </cell>
          <cell r="D1826" t="str">
            <v>Dubai</v>
          </cell>
          <cell r="E1826"/>
          <cell r="F1826" t="str">
            <v>Pharmacy</v>
          </cell>
          <cell r="G1826" t="str">
            <v>DHA-F-0045934</v>
          </cell>
          <cell r="H1826">
            <v>42552</v>
          </cell>
          <cell r="I1826" t="str">
            <v>0097143328385</v>
          </cell>
          <cell r="J1826" t="str">
            <v>White Swan Building, Shiekh Zayed Road, Dubai</v>
          </cell>
          <cell r="K1826"/>
          <cell r="L1826" t="str">
            <v>Life Home Group</v>
          </cell>
        </row>
        <row r="1827">
          <cell r="A1827" t="str">
            <v>Life Pharmacy - Lamcy Branch - Dubai</v>
          </cell>
          <cell r="B1827" t="str">
            <v>NAS Administration Services</v>
          </cell>
          <cell r="C1827" t="str">
            <v>United Arab Emirates</v>
          </cell>
          <cell r="D1827" t="str">
            <v>Dubai</v>
          </cell>
          <cell r="E1827"/>
          <cell r="F1827" t="str">
            <v>Pharmacy</v>
          </cell>
          <cell r="G1827" t="str">
            <v>DHA-F-0001921</v>
          </cell>
          <cell r="H1827">
            <v>42795</v>
          </cell>
          <cell r="I1827" t="str">
            <v>0097145610000</v>
          </cell>
          <cell r="J1827" t="str">
            <v xml:space="preserve">Unit 134, Next to I care Clinic, Ground Floor, Lamcy Plaza, Dubai
</v>
          </cell>
          <cell r="K1827"/>
          <cell r="L1827" t="str">
            <v>Life Home Group</v>
          </cell>
        </row>
        <row r="1828">
          <cell r="A1828" t="str">
            <v>Life Pharmacy 10 (Br of Life Pharmacy LLC) - Dubai</v>
          </cell>
          <cell r="B1828" t="str">
            <v>NAS Administration Services</v>
          </cell>
          <cell r="C1828" t="str">
            <v>United Arab Emirates</v>
          </cell>
          <cell r="D1828" t="str">
            <v>Dubai</v>
          </cell>
          <cell r="E1828"/>
          <cell r="F1828" t="str">
            <v>Pharmacy</v>
          </cell>
          <cell r="G1828" t="str">
            <v>DHA-F-0002413</v>
          </cell>
          <cell r="H1828">
            <v>43374</v>
          </cell>
          <cell r="I1828" t="str">
            <v>0097145610000</v>
          </cell>
          <cell r="J1828" t="str">
            <v>Shop # 6 , Ground Floor, Al Fattan Shopping Centre, JBR Walk, Dubai</v>
          </cell>
          <cell r="K1828"/>
          <cell r="L1828" t="str">
            <v>Life Home Group</v>
          </cell>
        </row>
        <row r="1829">
          <cell r="A1829" t="str">
            <v>Life Pharmacy 11 (Br. of Life Pharmacy) -Barsha -Dubai</v>
          </cell>
          <cell r="B1829" t="str">
            <v>NAS Administration Services</v>
          </cell>
          <cell r="C1829" t="str">
            <v>United Arab Emirates</v>
          </cell>
          <cell r="D1829" t="str">
            <v>Dubai</v>
          </cell>
          <cell r="E1829"/>
          <cell r="F1829" t="str">
            <v>Pharmacy</v>
          </cell>
          <cell r="G1829" t="str">
            <v>DHA-F-2672277</v>
          </cell>
          <cell r="H1829">
            <v>43770</v>
          </cell>
          <cell r="I1829" t="str">
            <v>009714561000</v>
          </cell>
          <cell r="J1829" t="str">
            <v>Shop No. 2, Near Creative Minds Shop, Barsha, Umm Seqeim Road, Dubai</v>
          </cell>
          <cell r="K1829"/>
          <cell r="L1829" t="str">
            <v>Life Home Group</v>
          </cell>
        </row>
        <row r="1830">
          <cell r="A1830" t="str">
            <v>Life Pharmacy 12 (Sheikh Zayed Rd) Dubai</v>
          </cell>
          <cell r="B1830" t="str">
            <v>NAS Administration Services</v>
          </cell>
          <cell r="C1830" t="str">
            <v>United Arab Emirates</v>
          </cell>
          <cell r="D1830" t="str">
            <v>Dubai</v>
          </cell>
          <cell r="E1830"/>
          <cell r="F1830" t="str">
            <v>Pharmacy</v>
          </cell>
          <cell r="G1830" t="str">
            <v>DHA-F-5232344</v>
          </cell>
          <cell r="H1830">
            <v>43814</v>
          </cell>
          <cell r="I1830" t="str">
            <v>0097145610000</v>
          </cell>
          <cell r="J1830" t="str">
            <v>Shop 1, The Tower, Financial Centre, Sheikh Zayed Road, Dubai</v>
          </cell>
          <cell r="K1830"/>
          <cell r="L1830" t="str">
            <v>Life Home Group</v>
          </cell>
        </row>
        <row r="1831">
          <cell r="A1831" t="str">
            <v>Life Pharmacy 13 (Al Hudaiba) Dubai</v>
          </cell>
          <cell r="B1831" t="str">
            <v>NAS Administration Services</v>
          </cell>
          <cell r="C1831" t="str">
            <v>United Arab Emirates</v>
          </cell>
          <cell r="D1831" t="str">
            <v>Dubai</v>
          </cell>
          <cell r="E1831"/>
          <cell r="F1831" t="str">
            <v>Pharmacy</v>
          </cell>
          <cell r="G1831" t="str">
            <v>DHA-F-9720748</v>
          </cell>
          <cell r="H1831">
            <v>43967</v>
          </cell>
          <cell r="I1831" t="str">
            <v>0097145610000</v>
          </cell>
          <cell r="J1831" t="str">
            <v>Shop No.1, Carrefour, Al Hudaiba, Dubai</v>
          </cell>
          <cell r="K1831"/>
          <cell r="L1831" t="str">
            <v>Life Home Group</v>
          </cell>
        </row>
        <row r="1832">
          <cell r="A1832" t="str">
            <v>Life Pharmacy 15 (Hor Al Anz) Dubai</v>
          </cell>
          <cell r="B1832" t="str">
            <v>NAS Administration Services</v>
          </cell>
          <cell r="C1832" t="str">
            <v>United Arab Emirates</v>
          </cell>
          <cell r="D1832" t="str">
            <v>Dubai</v>
          </cell>
          <cell r="E1832"/>
          <cell r="F1832" t="str">
            <v>Pharmacy</v>
          </cell>
          <cell r="G1832" t="str">
            <v>DHA-F-3391861</v>
          </cell>
          <cell r="H1832">
            <v>43814</v>
          </cell>
          <cell r="I1832" t="str">
            <v>0097145610000</v>
          </cell>
          <cell r="J1832" t="str">
            <v>Shop No. 13, Bayat Complex, Hor Al Anz East, Dubai</v>
          </cell>
          <cell r="K1832"/>
          <cell r="L1832" t="str">
            <v>Life Home Group</v>
          </cell>
        </row>
        <row r="1833">
          <cell r="A1833" t="str">
            <v>Life Pharmacy 16 ( Marsa) Dubai</v>
          </cell>
          <cell r="B1833" t="str">
            <v>NAS Administration Services</v>
          </cell>
          <cell r="C1833" t="str">
            <v>United Arab Emirates</v>
          </cell>
          <cell r="D1833" t="str">
            <v>Dubai</v>
          </cell>
          <cell r="E1833"/>
          <cell r="F1833" t="str">
            <v>Pharmacy</v>
          </cell>
          <cell r="G1833" t="str">
            <v>DHA-F-1341020</v>
          </cell>
          <cell r="H1833">
            <v>43814</v>
          </cell>
          <cell r="I1833" t="str">
            <v>0097145610000</v>
          </cell>
          <cell r="J1833" t="str">
            <v>Unit No. R-18, ground Floor, Bluewaters Residences 8, Marsa, Dubai</v>
          </cell>
          <cell r="K1833"/>
          <cell r="L1833" t="str">
            <v>Life Home Group</v>
          </cell>
        </row>
        <row r="1834">
          <cell r="A1834" t="str">
            <v>Life Pharmacy 18 (City Walk 1) Dubai</v>
          </cell>
          <cell r="B1834" t="str">
            <v>NAS Administration Services</v>
          </cell>
          <cell r="C1834" t="str">
            <v>United Arab Emirates</v>
          </cell>
          <cell r="D1834" t="str">
            <v>Dubai</v>
          </cell>
          <cell r="E1834"/>
          <cell r="F1834" t="str">
            <v>Pharmacy</v>
          </cell>
          <cell r="G1834" t="str">
            <v>DHA-F-5925253</v>
          </cell>
          <cell r="H1834">
            <v>43814</v>
          </cell>
          <cell r="I1834" t="str">
            <v>0097145610000</v>
          </cell>
          <cell r="J1834" t="str">
            <v>Shop No. 6, Ground Floor, City Walk 1, Dubai</v>
          </cell>
          <cell r="K1834"/>
          <cell r="L1834" t="str">
            <v>Life Home Group</v>
          </cell>
        </row>
        <row r="1835">
          <cell r="A1835" t="str">
            <v>Life Pharmacy 19 (Mirdif) Dubai</v>
          </cell>
          <cell r="B1835" t="str">
            <v>NAS Administration Services</v>
          </cell>
          <cell r="C1835" t="str">
            <v>United Arab Emirates</v>
          </cell>
          <cell r="D1835" t="str">
            <v>Dubai</v>
          </cell>
          <cell r="E1835"/>
          <cell r="F1835" t="str">
            <v>Pharmacy</v>
          </cell>
          <cell r="G1835" t="str">
            <v>DHA-F-4662952</v>
          </cell>
          <cell r="H1835">
            <v>43845</v>
          </cell>
          <cell r="I1835" t="str">
            <v>0097145610000</v>
          </cell>
          <cell r="J1835" t="str">
            <v>Inside Carrefour, Mirdif City Centre, Dubai</v>
          </cell>
          <cell r="K1835"/>
          <cell r="L1835" t="str">
            <v>Life Home Group</v>
          </cell>
        </row>
        <row r="1836">
          <cell r="A1836" t="str">
            <v>Life Pharmacy 20 (Deira) Dubai</v>
          </cell>
          <cell r="B1836" t="str">
            <v>NAS Administration Services</v>
          </cell>
          <cell r="C1836" t="str">
            <v>United Arab Emirates</v>
          </cell>
          <cell r="D1836" t="str">
            <v>Dubai</v>
          </cell>
          <cell r="E1836"/>
          <cell r="F1836" t="str">
            <v>Pharmacy</v>
          </cell>
          <cell r="G1836" t="str">
            <v>DHA-F-7861048</v>
          </cell>
          <cell r="H1836">
            <v>43845</v>
          </cell>
          <cell r="I1836" t="str">
            <v>0097145610000</v>
          </cell>
          <cell r="J1836" t="str">
            <v>Inside Carrefour, Deira City Centre, Dubai</v>
          </cell>
          <cell r="K1836"/>
          <cell r="L1836" t="str">
            <v>Life Home Group</v>
          </cell>
        </row>
        <row r="1837">
          <cell r="A1837" t="str">
            <v>Life Pharmacy 22 (Al Barshaa 1) Dubai</v>
          </cell>
          <cell r="B1837" t="str">
            <v>NAS Administration Services</v>
          </cell>
          <cell r="C1837" t="str">
            <v>United Arab Emirates</v>
          </cell>
          <cell r="D1837" t="str">
            <v>Dubai</v>
          </cell>
          <cell r="E1837"/>
          <cell r="F1837" t="str">
            <v>Pharmacy</v>
          </cell>
          <cell r="G1837" t="str">
            <v>DHA-F-7098567</v>
          </cell>
          <cell r="H1837">
            <v>43845</v>
          </cell>
          <cell r="I1837" t="str">
            <v>0097145610000</v>
          </cell>
          <cell r="J1837" t="str">
            <v>Inside Carrefour, Mall of the Emirates, Dubai</v>
          </cell>
          <cell r="K1837"/>
          <cell r="L1837" t="str">
            <v>Life Home Group</v>
          </cell>
        </row>
        <row r="1838">
          <cell r="A1838" t="str">
            <v>Life Pharmacy 25 (Karama) Dubai</v>
          </cell>
          <cell r="B1838" t="str">
            <v>NAS Administration Services</v>
          </cell>
          <cell r="C1838" t="str">
            <v>United Arab Emirates</v>
          </cell>
          <cell r="D1838" t="str">
            <v>Dubai</v>
          </cell>
          <cell r="E1838"/>
          <cell r="F1838" t="str">
            <v>Pharmacy</v>
          </cell>
          <cell r="G1838" t="str">
            <v>DHA-F-7920734</v>
          </cell>
          <cell r="H1838">
            <v>43967</v>
          </cell>
          <cell r="I1838" t="str">
            <v>0097145610000</v>
          </cell>
          <cell r="J1838" t="str">
            <v>Unit 6 to 12, AJSM Investment Building, (Old Family Supermarket) Karama, Dubai</v>
          </cell>
          <cell r="K1838"/>
          <cell r="L1838" t="str">
            <v>Life Home Group</v>
          </cell>
        </row>
        <row r="1839">
          <cell r="A1839" t="str">
            <v xml:space="preserve">Life Pharmacy 3 - Dubai </v>
          </cell>
          <cell r="B1839" t="str">
            <v>NAS Administration Services</v>
          </cell>
          <cell r="C1839" t="str">
            <v>United Arab Emirates</v>
          </cell>
          <cell r="D1839" t="str">
            <v>Dubai</v>
          </cell>
          <cell r="E1839"/>
          <cell r="F1839" t="str">
            <v>Pharmacy</v>
          </cell>
          <cell r="G1839" t="str">
            <v>DHA-F-0001589</v>
          </cell>
          <cell r="H1839">
            <v>42552</v>
          </cell>
          <cell r="I1839" t="str">
            <v>0097143410008</v>
          </cell>
          <cell r="J1839" t="str">
            <v xml:space="preserve">Shop FA-19, Dragon Mart 2, International City, Dubai. 
</v>
          </cell>
          <cell r="K1839"/>
          <cell r="L1839" t="str">
            <v>Life Home Group</v>
          </cell>
        </row>
        <row r="1840">
          <cell r="A1840" t="str">
            <v xml:space="preserve">Life Pharmacy 3 Branch - Dubai </v>
          </cell>
          <cell r="B1840" t="str">
            <v>NAS Administration Services</v>
          </cell>
          <cell r="C1840" t="str">
            <v>United Arab Emirates</v>
          </cell>
          <cell r="D1840" t="str">
            <v>Dubai</v>
          </cell>
          <cell r="E1840"/>
          <cell r="F1840" t="str">
            <v>Pharmacy</v>
          </cell>
          <cell r="G1840" t="str">
            <v>DHA-F-0001817</v>
          </cell>
          <cell r="H1840">
            <v>42689</v>
          </cell>
          <cell r="I1840" t="str">
            <v>0097142366021</v>
          </cell>
          <cell r="J1840" t="str">
            <v>LG01A, Next to Fitness First, Al Etihad Street, Deira City Centre, Dubai PO Box: 71246</v>
          </cell>
          <cell r="K1840"/>
          <cell r="L1840" t="str">
            <v>Life Home Group</v>
          </cell>
        </row>
        <row r="1841">
          <cell r="A1841" t="str">
            <v xml:space="preserve">Life Pharmacy 4 - Dubai </v>
          </cell>
          <cell r="B1841" t="str">
            <v>NAS Administration Services</v>
          </cell>
          <cell r="C1841" t="str">
            <v>United Arab Emirates</v>
          </cell>
          <cell r="D1841" t="str">
            <v>Dubai</v>
          </cell>
          <cell r="E1841"/>
          <cell r="F1841" t="str">
            <v>Pharmacy</v>
          </cell>
          <cell r="G1841" t="str">
            <v>DHA-F-0001787</v>
          </cell>
          <cell r="H1841">
            <v>42689</v>
          </cell>
          <cell r="I1841" t="str">
            <v>0097142779199</v>
          </cell>
          <cell r="J1841" t="str">
            <v xml:space="preserve">Shop LF15, Metro Link, Ibn Battuta, Dubai
</v>
          </cell>
          <cell r="K1841"/>
          <cell r="L1841" t="str">
            <v>Life Home Group</v>
          </cell>
        </row>
        <row r="1842">
          <cell r="A1842" t="str">
            <v>Life Pharmacy 5 - Dubai</v>
          </cell>
          <cell r="B1842" t="str">
            <v>NAS Administration Services</v>
          </cell>
          <cell r="C1842" t="str">
            <v>United Arab Emirates</v>
          </cell>
          <cell r="D1842" t="str">
            <v>Dubai</v>
          </cell>
          <cell r="E1842"/>
          <cell r="F1842" t="str">
            <v>Pharmacy</v>
          </cell>
          <cell r="G1842" t="str">
            <v>DHA-F-0001941</v>
          </cell>
          <cell r="H1842">
            <v>42826</v>
          </cell>
          <cell r="I1842" t="str">
            <v>0097145610000</v>
          </cell>
          <cell r="J1842" t="str">
            <v xml:space="preserve">Shop#AT040A,First Floor, Dubai Festival City Mall, Dubai	 email: insurance@life-me.com
</v>
          </cell>
          <cell r="K1842"/>
          <cell r="L1842" t="str">
            <v>Life Home Group</v>
          </cell>
        </row>
        <row r="1843">
          <cell r="A1843" t="str">
            <v>Life Pharmacy 7 - Dubai</v>
          </cell>
          <cell r="B1843" t="str">
            <v>NAS Administration Services</v>
          </cell>
          <cell r="C1843" t="str">
            <v>United Arab Emirates</v>
          </cell>
          <cell r="D1843" t="str">
            <v>Dubai</v>
          </cell>
          <cell r="E1843"/>
          <cell r="F1843" t="str">
            <v>Pharmacy</v>
          </cell>
          <cell r="G1843" t="str">
            <v>DHA-F-0001867</v>
          </cell>
          <cell r="H1843">
            <v>42750</v>
          </cell>
          <cell r="I1843" t="str">
            <v>0097543098682</v>
          </cell>
          <cell r="J1843" t="str">
            <v xml:space="preserve">Al Furjan South-Unit # FRJP-R-24, Jebel Ali, Dubai
</v>
          </cell>
          <cell r="K1843"/>
          <cell r="L1843" t="str">
            <v>Life Home Group</v>
          </cell>
        </row>
        <row r="1844">
          <cell r="A1844" t="str">
            <v>Life Pharmacy 8 (Br of Life Pharmacy LLC) - Dubai</v>
          </cell>
          <cell r="B1844" t="str">
            <v>NAS Administration Services</v>
          </cell>
          <cell r="C1844" t="str">
            <v>United Arab Emirates</v>
          </cell>
          <cell r="D1844" t="str">
            <v>Dubai</v>
          </cell>
          <cell r="E1844"/>
          <cell r="F1844" t="str">
            <v>Pharmacy</v>
          </cell>
          <cell r="G1844" t="str">
            <v>DHA-F-0002391</v>
          </cell>
          <cell r="H1844">
            <v>43282</v>
          </cell>
          <cell r="I1844" t="str">
            <v>0097145610000</v>
          </cell>
          <cell r="J1844" t="str">
            <v xml:space="preserve">Unit no. F11H, First Floor, Mall of Emirates, Dubai	
</v>
          </cell>
          <cell r="K1844"/>
          <cell r="L1844" t="str">
            <v>Life Home Group</v>
          </cell>
        </row>
        <row r="1845">
          <cell r="A1845" t="str">
            <v>Life Pharmacy Barsha Heights (Al Thanayah 3) Dubai</v>
          </cell>
          <cell r="B1845" t="str">
            <v>NAS Administration Services</v>
          </cell>
          <cell r="C1845" t="str">
            <v>United Arab Emirates</v>
          </cell>
          <cell r="D1845" t="str">
            <v>Dubai</v>
          </cell>
          <cell r="E1845"/>
          <cell r="F1845" t="str">
            <v>Pharmacy</v>
          </cell>
          <cell r="G1845" t="str">
            <v>DHA-F-6575851</v>
          </cell>
          <cell r="H1845">
            <v>43617</v>
          </cell>
          <cell r="I1845" t="str">
            <v>0097145610000</v>
          </cell>
          <cell r="J1845" t="str">
            <v>Shop No. 8, Al Shaiba Tower, Barsha Heights (Tecom), Dubai, UAE</v>
          </cell>
          <cell r="K1845"/>
          <cell r="L1845" t="str">
            <v>Life Home Group</v>
          </cell>
        </row>
        <row r="1846">
          <cell r="A1846" t="str">
            <v>Life Pharmacy CCM (Mirdif) Dubai</v>
          </cell>
          <cell r="B1846" t="str">
            <v>NAS Administration Services</v>
          </cell>
          <cell r="C1846" t="str">
            <v>United Arab Emirates</v>
          </cell>
          <cell r="D1846" t="str">
            <v>Dubai</v>
          </cell>
          <cell r="E1846" t="str">
            <v>MIRDIF</v>
          </cell>
          <cell r="F1846" t="str">
            <v>Pharmacy</v>
          </cell>
          <cell r="G1846" t="str">
            <v>DHA-F-8644621</v>
          </cell>
          <cell r="H1846">
            <v>43709</v>
          </cell>
          <cell r="I1846" t="str">
            <v>0097145610000</v>
          </cell>
          <cell r="J1846" t="str">
            <v>Unit No. D006A, Ground Floor, Mirdif City Centre, Dubai</v>
          </cell>
          <cell r="K1846"/>
          <cell r="L1846" t="str">
            <v>Life Home Group</v>
          </cell>
        </row>
        <row r="1847">
          <cell r="A1847" t="str">
            <v>Life Pharmacy DFC (Business Bay) Dubai</v>
          </cell>
          <cell r="B1847" t="str">
            <v>NAS Administration Services</v>
          </cell>
          <cell r="C1847" t="str">
            <v>United Arab Emirates</v>
          </cell>
          <cell r="D1847" t="str">
            <v>Dubai</v>
          </cell>
          <cell r="E1847"/>
          <cell r="F1847" t="str">
            <v>Pharmacy</v>
          </cell>
          <cell r="G1847" t="str">
            <v>DHA-F-3096144</v>
          </cell>
          <cell r="H1847">
            <v>43617</v>
          </cell>
          <cell r="I1847" t="str">
            <v>0097145610000</v>
          </cell>
          <cell r="J1847" t="str">
            <v>Unit No. RC-021, First Floor, Dubai Festival City, Dubai, UAE</v>
          </cell>
          <cell r="K1847"/>
          <cell r="L1847" t="str">
            <v>Life Home Group</v>
          </cell>
        </row>
        <row r="1848">
          <cell r="A1848" t="str">
            <v>Life Pharmacy DIP 2 (Br of Life Pharmacy LLC) - Dubai</v>
          </cell>
          <cell r="B1848" t="str">
            <v>NAS Administration Services</v>
          </cell>
          <cell r="C1848" t="str">
            <v>United Arab Emirates</v>
          </cell>
          <cell r="D1848" t="str">
            <v>Dubai</v>
          </cell>
          <cell r="E1848" t="str">
            <v>DUBAI INVESTMENT PARK SECOND</v>
          </cell>
          <cell r="F1848" t="str">
            <v>Pharmacy</v>
          </cell>
          <cell r="G1848" t="str">
            <v>DHA-F-0002253</v>
          </cell>
          <cell r="H1848">
            <v>43282</v>
          </cell>
          <cell r="I1848" t="str">
            <v>0097148802157</v>
          </cell>
          <cell r="J1848" t="str">
            <v xml:space="preserve">Unit No.6,Ramla Mall, DIP, Dubai			
</v>
          </cell>
          <cell r="K1848"/>
          <cell r="L1848" t="str">
            <v>Life Home Group</v>
          </cell>
        </row>
        <row r="1849">
          <cell r="A1849" t="str">
            <v>Life Pharmacy DMCC Branch - Dubai</v>
          </cell>
          <cell r="B1849" t="str">
            <v>NAS Administration Services</v>
          </cell>
          <cell r="C1849" t="str">
            <v>United Arab Emirates</v>
          </cell>
          <cell r="D1849" t="str">
            <v>Dubai</v>
          </cell>
          <cell r="E1849"/>
          <cell r="F1849" t="str">
            <v>Pharmacy</v>
          </cell>
          <cell r="G1849" t="str">
            <v>DHA-F-0002263</v>
          </cell>
          <cell r="H1849">
            <v>43282</v>
          </cell>
          <cell r="I1849" t="str">
            <v>0097145610000</v>
          </cell>
          <cell r="J1849" t="str">
            <v xml:space="preserve">G11, Dubai Gate 1, Jumeirah Lakes Towers, Dubai		
</v>
          </cell>
          <cell r="K1849"/>
          <cell r="L1849" t="str">
            <v>Life Home Group</v>
          </cell>
        </row>
        <row r="1850">
          <cell r="A1850" t="str">
            <v>Life Pharmacy DWTC (Majlis) Dubai</v>
          </cell>
          <cell r="B1850" t="str">
            <v>NAS Administration Services</v>
          </cell>
          <cell r="C1850" t="str">
            <v>United Arab Emirates</v>
          </cell>
          <cell r="D1850" t="str">
            <v>Dubai</v>
          </cell>
          <cell r="E1850"/>
          <cell r="F1850" t="str">
            <v>Pharmacy</v>
          </cell>
          <cell r="G1850" t="str">
            <v>DHA-F-8740745</v>
          </cell>
          <cell r="H1850">
            <v>43617</v>
          </cell>
          <cell r="I1850" t="str">
            <v>0097145610000</v>
          </cell>
          <cell r="J1850" t="str">
            <v>Shop No. R021.02, Concourse 1, Dubai World Trade Centre, Dubai, UAE</v>
          </cell>
          <cell r="K1850"/>
          <cell r="L1850" t="str">
            <v>Life Home Group</v>
          </cell>
        </row>
        <row r="1851">
          <cell r="A1851" t="str">
            <v>Life Pharmacy Damascus (Al Qusais) Dubai</v>
          </cell>
          <cell r="B1851" t="str">
            <v>NAS Administration Services</v>
          </cell>
          <cell r="C1851" t="str">
            <v>United Arab Emirates</v>
          </cell>
          <cell r="D1851" t="str">
            <v>Dubai</v>
          </cell>
          <cell r="E1851"/>
          <cell r="F1851" t="str">
            <v>Pharmacy</v>
          </cell>
          <cell r="G1851" t="str">
            <v>DHA-F-0002583</v>
          </cell>
          <cell r="H1851">
            <v>43617</v>
          </cell>
          <cell r="I1851" t="str">
            <v>0097145610000</v>
          </cell>
          <cell r="J1851" t="str">
            <v>Shop No. 1, Next to Al Kabayl Center, Al Qusais 2 Bldg., Damascus St. Al Qusais, Dubai, UAE</v>
          </cell>
          <cell r="K1851"/>
          <cell r="L1851" t="str">
            <v>Life Home Group</v>
          </cell>
        </row>
        <row r="1852">
          <cell r="A1852" t="str">
            <v>Life Pharmacy Dusseldorf (Al Barsha 1) Dubai</v>
          </cell>
          <cell r="B1852" t="str">
            <v>NAS Administration Services</v>
          </cell>
          <cell r="C1852" t="str">
            <v>United Arab Emirates</v>
          </cell>
          <cell r="D1852" t="str">
            <v>Dubai</v>
          </cell>
          <cell r="E1852"/>
          <cell r="F1852" t="str">
            <v>Pharmacy</v>
          </cell>
          <cell r="G1852" t="str">
            <v>DHA-F-3737877</v>
          </cell>
          <cell r="H1852">
            <v>43617</v>
          </cell>
          <cell r="I1852" t="str">
            <v>0097145610000</v>
          </cell>
          <cell r="J1852" t="str">
            <v>Shop No. 4, Dusseldorf Business Point, Al Barsha 1, Dubai, UAE</v>
          </cell>
          <cell r="K1852"/>
          <cell r="L1852" t="str">
            <v>Life Home Group</v>
          </cell>
        </row>
        <row r="1853">
          <cell r="A1853" t="str">
            <v>Life Pharmacy I B M 2 (Jebel Ali 1) Dubai</v>
          </cell>
          <cell r="B1853" t="str">
            <v>NAS Administration Services</v>
          </cell>
          <cell r="C1853" t="str">
            <v>United Arab Emirates</v>
          </cell>
          <cell r="D1853" t="str">
            <v>Dubai</v>
          </cell>
          <cell r="E1853"/>
          <cell r="F1853" t="str">
            <v>Pharmacy</v>
          </cell>
          <cell r="G1853" t="str">
            <v>DHA-F-6062846</v>
          </cell>
          <cell r="H1853">
            <v>43814</v>
          </cell>
          <cell r="I1853" t="str">
            <v>0097145610000</v>
          </cell>
          <cell r="J1853" t="str">
            <v>Unit No. IBS-GF-54 &amp; IBS-GF-54A, Court-S, Ibn Battuta Mall, Dubai</v>
          </cell>
          <cell r="K1853"/>
          <cell r="L1853" t="str">
            <v>Life Home Group</v>
          </cell>
        </row>
        <row r="1854">
          <cell r="A1854" t="str">
            <v>Life Pharmacy IBM (Jebel Ali 1) Dubai</v>
          </cell>
          <cell r="B1854" t="str">
            <v>NAS Administration Services</v>
          </cell>
          <cell r="C1854" t="str">
            <v>United Arab Emirates</v>
          </cell>
          <cell r="D1854" t="str">
            <v>Dubai</v>
          </cell>
          <cell r="E1854"/>
          <cell r="F1854" t="str">
            <v>Pharmacy</v>
          </cell>
          <cell r="G1854" t="str">
            <v>DHA-F-3460417</v>
          </cell>
          <cell r="H1854">
            <v>43967</v>
          </cell>
          <cell r="I1854" t="str">
            <v>0097145610000</v>
          </cell>
          <cell r="J1854" t="str">
            <v>Unit No. IBS-GF-078, Persia Court, Ibn Batuta Mall, Dubai</v>
          </cell>
          <cell r="K1854"/>
          <cell r="L1854" t="str">
            <v>Life Home Group</v>
          </cell>
        </row>
        <row r="1855">
          <cell r="A1855" t="str">
            <v>Life Pharmacy JVT 2 - Dubai</v>
          </cell>
          <cell r="B1855" t="str">
            <v>NAS Administration Services</v>
          </cell>
          <cell r="C1855" t="str">
            <v>United Arab Emirates</v>
          </cell>
          <cell r="D1855" t="str">
            <v>Dubai</v>
          </cell>
          <cell r="E1855"/>
          <cell r="F1855" t="str">
            <v>Pharmacy</v>
          </cell>
          <cell r="G1855" t="str">
            <v>DHA-F-0002563</v>
          </cell>
          <cell r="H1855">
            <v>43480</v>
          </cell>
          <cell r="I1855" t="str">
            <v>0097145610000</v>
          </cell>
          <cell r="J1855" t="str">
            <v>Shop No. R01, Next to Triangle Supermarket, Green Park Building, JVT, Dubai, UAE</v>
          </cell>
          <cell r="K1855"/>
          <cell r="L1855" t="str">
            <v>Life Home Group</v>
          </cell>
        </row>
        <row r="1856">
          <cell r="A1856" t="str">
            <v>Life Pharmacy Marina (Al Seba St) Dubai</v>
          </cell>
          <cell r="B1856" t="str">
            <v>NAS Administration Services</v>
          </cell>
          <cell r="C1856" t="str">
            <v>United Arab Emirates</v>
          </cell>
          <cell r="D1856" t="str">
            <v>Dubai</v>
          </cell>
          <cell r="E1856"/>
          <cell r="F1856" t="str">
            <v>Pharmacy</v>
          </cell>
          <cell r="G1856" t="str">
            <v>DHA-F-4862973</v>
          </cell>
          <cell r="H1856">
            <v>43709</v>
          </cell>
          <cell r="I1856" t="str">
            <v>0097145610000</v>
          </cell>
          <cell r="J1856" t="str">
            <v>Ground Floor, DEC Dubai Marina Tower 2, Choitrams, Marina, Dubai</v>
          </cell>
          <cell r="K1856"/>
          <cell r="L1856" t="str">
            <v>Life Home Group</v>
          </cell>
        </row>
        <row r="1857">
          <cell r="A1857" t="str">
            <v>Life Pharmacy Marina Walk - Dubai</v>
          </cell>
          <cell r="B1857" t="str">
            <v>NAS Administration Services</v>
          </cell>
          <cell r="C1857" t="str">
            <v>United Arab Emirates</v>
          </cell>
          <cell r="D1857" t="str">
            <v>Dubai</v>
          </cell>
          <cell r="E1857"/>
          <cell r="F1857" t="str">
            <v>Pharmacy</v>
          </cell>
          <cell r="G1857" t="str">
            <v>DHA-F-9216372</v>
          </cell>
          <cell r="H1857">
            <v>43617</v>
          </cell>
          <cell r="I1857" t="str">
            <v>0097145610000</v>
          </cell>
          <cell r="J1857" t="str">
            <v>Unit No. GA2, Ground Floor, Dubai Marina Towers Retails, Marina Walk, Dubai, UAE</v>
          </cell>
          <cell r="K1857"/>
          <cell r="L1857" t="str">
            <v>Life Home Group</v>
          </cell>
        </row>
        <row r="1858">
          <cell r="A1858" t="str">
            <v xml:space="preserve">Life Pharmacy N K Mall (Br. of Life Pharmacy) - Dubai </v>
          </cell>
          <cell r="B1858" t="str">
            <v>NAS Administration Services</v>
          </cell>
          <cell r="C1858" t="str">
            <v>United Arab Emirates</v>
          </cell>
          <cell r="D1858" t="str">
            <v>Dubai</v>
          </cell>
          <cell r="E1858"/>
          <cell r="F1858" t="str">
            <v>Pharmacy</v>
          </cell>
          <cell r="G1858" t="str">
            <v>DHA-F-8352500</v>
          </cell>
          <cell r="H1858">
            <v>43770</v>
          </cell>
          <cell r="I1858" t="str">
            <v>0097145610000</v>
          </cell>
          <cell r="J1858" t="str">
            <v xml:space="preserve">GF R29, Ground Floor, The Hills Dubai </v>
          </cell>
          <cell r="K1858"/>
          <cell r="L1858" t="str">
            <v>Life Home Group</v>
          </cell>
        </row>
        <row r="1859">
          <cell r="A1859" t="str">
            <v xml:space="preserve">Life Pharmacy Two - Dubai </v>
          </cell>
          <cell r="B1859" t="str">
            <v>NAS Administration Services</v>
          </cell>
          <cell r="C1859" t="str">
            <v>United Arab Emirates</v>
          </cell>
          <cell r="D1859" t="str">
            <v>Dubai</v>
          </cell>
          <cell r="E1859"/>
          <cell r="F1859" t="str">
            <v>Pharmacy</v>
          </cell>
          <cell r="G1859" t="str">
            <v>DHA-F-0001079</v>
          </cell>
          <cell r="H1859">
            <v>42461</v>
          </cell>
          <cell r="I1859" t="str">
            <v>0097143550057</v>
          </cell>
          <cell r="J1859" t="str">
            <v xml:space="preserve">Al Kawakeb Bldg A, 1st Interchange,Sheikh Zayed Road, Dubai
</v>
          </cell>
          <cell r="K1859"/>
          <cell r="L1859" t="str">
            <v>Life Home Group</v>
          </cell>
        </row>
        <row r="1860">
          <cell r="A1860" t="str">
            <v>Life Pharmacy Village Mall (Jumeirah 1) Dubai</v>
          </cell>
          <cell r="B1860" t="str">
            <v>NAS Administration Services</v>
          </cell>
          <cell r="C1860" t="str">
            <v>United Arab Emirates</v>
          </cell>
          <cell r="D1860" t="str">
            <v>Dubai</v>
          </cell>
          <cell r="E1860" t="str">
            <v>JUMEIRA FIRST</v>
          </cell>
          <cell r="F1860" t="str">
            <v>Pharmacy</v>
          </cell>
          <cell r="G1860" t="str">
            <v>DHA-F-3961107</v>
          </cell>
          <cell r="H1860">
            <v>43709</v>
          </cell>
          <cell r="I1860" t="str">
            <v>0097145610000</v>
          </cell>
          <cell r="J1860" t="str">
            <v>Shop No. 24 &amp; 25, The Village Mall, Jumeirah First, Dubai</v>
          </cell>
          <cell r="K1860"/>
          <cell r="L1860" t="str">
            <v>Life Home Group</v>
          </cell>
        </row>
        <row r="1861">
          <cell r="A1861" t="str">
            <v>Life Plus Pharmacy (Bank St.) Dubai</v>
          </cell>
          <cell r="B1861" t="str">
            <v>NAS Administration Services</v>
          </cell>
          <cell r="C1861" t="str">
            <v>United Arab Emirates</v>
          </cell>
          <cell r="D1861" t="str">
            <v>Dubai</v>
          </cell>
          <cell r="E1861"/>
          <cell r="F1861" t="str">
            <v>Pharmacy</v>
          </cell>
          <cell r="G1861" t="str">
            <v>DHA-F-0046759</v>
          </cell>
          <cell r="H1861">
            <v>39912</v>
          </cell>
          <cell r="I1861" t="str">
            <v>0097143513334</v>
          </cell>
          <cell r="J1861" t="str">
            <v xml:space="preserve">Ubl Building, Near Family supermarket, Bank Street, Bur Dubai, Dubai
</v>
          </cell>
          <cell r="K1861"/>
          <cell r="L1861" t="str">
            <v>Life Home Group</v>
          </cell>
        </row>
        <row r="1862">
          <cell r="A1862" t="str">
            <v>Life Rose Pharmacy -Dubai</v>
          </cell>
          <cell r="B1862" t="str">
            <v>NAS Administration Services</v>
          </cell>
          <cell r="C1862" t="str">
            <v>United Arab Emirates</v>
          </cell>
          <cell r="D1862" t="str">
            <v>Dubai</v>
          </cell>
          <cell r="E1862"/>
          <cell r="F1862" t="str">
            <v>Pharmacy</v>
          </cell>
          <cell r="G1862" t="str">
            <v>DHA-F-0001138</v>
          </cell>
          <cell r="H1862">
            <v>42461</v>
          </cell>
          <cell r="I1862" t="str">
            <v>0097145521395</v>
          </cell>
          <cell r="J1862" t="str">
            <v xml:space="preserve">Shop - 10, E07 Building, Plot No 67, China Cluster, International City, Dubai
</v>
          </cell>
          <cell r="K1862"/>
          <cell r="L1862" t="str">
            <v>Life Home Group</v>
          </cell>
        </row>
        <row r="1863">
          <cell r="A1863" t="str">
            <v xml:space="preserve">Life Trident Pharmacy - Dubai </v>
          </cell>
          <cell r="B1863" t="str">
            <v>NAS Administration Services</v>
          </cell>
          <cell r="C1863" t="str">
            <v>United Arab Emirates</v>
          </cell>
          <cell r="D1863" t="str">
            <v>Dubai</v>
          </cell>
          <cell r="E1863"/>
          <cell r="F1863" t="str">
            <v>Pharmacy</v>
          </cell>
          <cell r="G1863" t="str">
            <v>DHA-F-0001168</v>
          </cell>
          <cell r="H1863">
            <v>42461</v>
          </cell>
          <cell r="I1863" t="str">
            <v>0097145531092</v>
          </cell>
          <cell r="J1863" t="str">
            <v xml:space="preserve">Shop No. R01 Near Marina Hotel Apt,Next to Blue Mart Suprmarket, , Marina Scape Tower, Dubai Marina
</v>
          </cell>
          <cell r="K1863"/>
          <cell r="L1863" t="str">
            <v>Life Home Group</v>
          </cell>
        </row>
        <row r="1864">
          <cell r="A1864" t="str">
            <v>Life Two Pharmacy LLC (Branch) - Dubai</v>
          </cell>
          <cell r="B1864" t="str">
            <v>NAS Administration Services</v>
          </cell>
          <cell r="C1864" t="str">
            <v>United Arab Emirates</v>
          </cell>
          <cell r="D1864" t="str">
            <v>Dubai</v>
          </cell>
          <cell r="E1864"/>
          <cell r="F1864" t="str">
            <v>Pharmacy</v>
          </cell>
          <cell r="G1864" t="str">
            <v>DHA-F-0002038</v>
          </cell>
          <cell r="H1864">
            <v>43070</v>
          </cell>
          <cell r="I1864" t="str">
            <v>0097145520750</v>
          </cell>
          <cell r="J1864" t="str">
            <v xml:space="preserve">Shop # G84 &amp; G85,Bay Avenue- Business Bay,Al Khaleej Al Tejari 1 Street, next to WHSmith Dubai
</v>
          </cell>
          <cell r="K1864"/>
          <cell r="L1864" t="str">
            <v>Life Home Group</v>
          </cell>
        </row>
        <row r="1865">
          <cell r="A1865" t="str">
            <v xml:space="preserve">Life Vision Pharmacy - Dubai </v>
          </cell>
          <cell r="B1865" t="str">
            <v>NAS Administration Services</v>
          </cell>
          <cell r="C1865" t="str">
            <v>United Arab Emirates</v>
          </cell>
          <cell r="D1865" t="str">
            <v>Dubai</v>
          </cell>
          <cell r="E1865"/>
          <cell r="F1865" t="str">
            <v>Pharmacy</v>
          </cell>
          <cell r="G1865" t="str">
            <v>DHA-F-0001784</v>
          </cell>
          <cell r="H1865">
            <v>42689</v>
          </cell>
          <cell r="I1865" t="str">
            <v>0097145543255</v>
          </cell>
          <cell r="J1865" t="str">
            <v xml:space="preserve">Shop G+1, Vision Tower, Business Bay, Dubai		 
</v>
          </cell>
          <cell r="K1865"/>
          <cell r="L1865" t="str">
            <v>Life Home Group</v>
          </cell>
        </row>
        <row r="1866">
          <cell r="A1866" t="str">
            <v>Live Care Pharmacy LLC - Dubai</v>
          </cell>
          <cell r="B1866" t="str">
            <v>NAS Administration Services</v>
          </cell>
          <cell r="C1866" t="str">
            <v>United Arab Emirates</v>
          </cell>
          <cell r="D1866" t="str">
            <v>Dubai</v>
          </cell>
          <cell r="E1866"/>
          <cell r="F1866" t="str">
            <v>Pharmacy</v>
          </cell>
          <cell r="G1866" t="str">
            <v>DHA-F-0002230</v>
          </cell>
          <cell r="H1866">
            <v>43358</v>
          </cell>
          <cell r="I1866" t="str">
            <v>0097148845562</v>
          </cell>
          <cell r="J1866" t="str">
            <v>Shoppers Mall, Jebel Ali, Dubai</v>
          </cell>
          <cell r="K1866"/>
          <cell r="L1866"/>
        </row>
        <row r="1867">
          <cell r="A1867" t="str">
            <v xml:space="preserve">Liwa Pharmacy - Dubai </v>
          </cell>
          <cell r="B1867" t="str">
            <v>NAS Administration Services</v>
          </cell>
          <cell r="C1867" t="str">
            <v>United Arab Emirates</v>
          </cell>
          <cell r="D1867" t="str">
            <v>Dubai</v>
          </cell>
          <cell r="E1867"/>
          <cell r="F1867" t="str">
            <v>Pharmacy</v>
          </cell>
          <cell r="G1867" t="str">
            <v>DHA-F-0046351</v>
          </cell>
          <cell r="H1867">
            <v>37622</v>
          </cell>
          <cell r="I1867" t="str">
            <v>0097143592266</v>
          </cell>
          <cell r="J1867" t="str">
            <v xml:space="preserve">Victoria Residence
P.O.Box : 71246
Dubai, UAE
</v>
          </cell>
          <cell r="K1867"/>
          <cell r="L1867" t="str">
            <v>Life Home Group</v>
          </cell>
        </row>
        <row r="1868">
          <cell r="A1868" t="str">
            <v>Lotus Pharmacy - Dubai</v>
          </cell>
          <cell r="B1868" t="str">
            <v>NAS Administration Services</v>
          </cell>
          <cell r="C1868" t="str">
            <v>United Arab Emirates</v>
          </cell>
          <cell r="D1868" t="str">
            <v>Dubai</v>
          </cell>
          <cell r="E1868"/>
          <cell r="F1868" t="str">
            <v>Pharmacy</v>
          </cell>
          <cell r="G1868" t="str">
            <v>DHA-F-0002091</v>
          </cell>
          <cell r="H1868">
            <v>43040</v>
          </cell>
          <cell r="I1868" t="str">
            <v>0097143433134</v>
          </cell>
          <cell r="J1868" t="str">
            <v>Shop #4, Saif Ali Rashid Building, Al Qusais - 1</v>
          </cell>
          <cell r="K1868"/>
          <cell r="L1868" t="str">
            <v>Faith Pharmacy Group</v>
          </cell>
        </row>
        <row r="1869">
          <cell r="A1869" t="str">
            <v>Lulu Barsha Pharmacy - Dubai</v>
          </cell>
          <cell r="B1869" t="str">
            <v>NAS Administration Services</v>
          </cell>
          <cell r="C1869" t="str">
            <v>United Arab Emirates</v>
          </cell>
          <cell r="D1869" t="str">
            <v>Dubai</v>
          </cell>
          <cell r="E1869"/>
          <cell r="F1869" t="str">
            <v>Pharmacy</v>
          </cell>
          <cell r="G1869" t="str">
            <v>DHA-F-0047295</v>
          </cell>
          <cell r="H1869">
            <v>42353</v>
          </cell>
          <cell r="I1869" t="str">
            <v>0097143418828</v>
          </cell>
          <cell r="J1869" t="str">
            <v>Lulu Hypermarket, Al Barsha, Dubai Near Mall of the emirates</v>
          </cell>
          <cell r="K1869"/>
          <cell r="L1869" t="str">
            <v>Docib Healthcare</v>
          </cell>
        </row>
        <row r="1870">
          <cell r="A1870" t="str">
            <v>Lulu Center Pharmacy - Dubai</v>
          </cell>
          <cell r="B1870" t="str">
            <v>NAS Administration Services</v>
          </cell>
          <cell r="C1870" t="str">
            <v>United Arab Emirates</v>
          </cell>
          <cell r="D1870" t="str">
            <v>Dubai</v>
          </cell>
          <cell r="E1870"/>
          <cell r="F1870" t="str">
            <v>Pharmacy</v>
          </cell>
          <cell r="G1870" t="str">
            <v>DHA-F-0045821</v>
          </cell>
          <cell r="H1870">
            <v>42353</v>
          </cell>
          <cell r="I1870" t="str">
            <v>0097142988771</v>
          </cell>
          <cell r="J1870" t="str">
            <v>Lulu Hypermarket, Al Qusais, Dubai</v>
          </cell>
          <cell r="K1870"/>
          <cell r="L1870" t="str">
            <v>Docib Healthcare</v>
          </cell>
        </row>
        <row r="1871">
          <cell r="A1871" t="str">
            <v>Lulu Karama Pharmacy  - Dubai</v>
          </cell>
          <cell r="B1871" t="str">
            <v>NAS Administration Services</v>
          </cell>
          <cell r="C1871" t="str">
            <v>United Arab Emirates</v>
          </cell>
          <cell r="D1871" t="str">
            <v>Dubai</v>
          </cell>
          <cell r="E1871"/>
          <cell r="F1871" t="str">
            <v>Pharmacy</v>
          </cell>
          <cell r="G1871" t="str">
            <v>DHA-F-0047371</v>
          </cell>
          <cell r="H1871">
            <v>42353</v>
          </cell>
          <cell r="I1871" t="str">
            <v>0097143369970</v>
          </cell>
          <cell r="J1871" t="str">
            <v>Lulu Hypermarket, Al Karama, Dubai</v>
          </cell>
          <cell r="K1871" t="str">
            <v>Email ID updated</v>
          </cell>
          <cell r="L1871" t="str">
            <v>Docib Healthcare</v>
          </cell>
        </row>
        <row r="1872">
          <cell r="A1872" t="str">
            <v>Luqman Pharmacy - Dubai</v>
          </cell>
          <cell r="B1872" t="str">
            <v>NAS Administration Services</v>
          </cell>
          <cell r="C1872" t="str">
            <v>United Arab Emirates</v>
          </cell>
          <cell r="D1872" t="str">
            <v>Dubai</v>
          </cell>
          <cell r="E1872"/>
          <cell r="F1872" t="str">
            <v>Pharmacy</v>
          </cell>
          <cell r="G1872" t="str">
            <v>DHA-F-0045816</v>
          </cell>
          <cell r="H1872">
            <v>37622</v>
          </cell>
          <cell r="I1872" t="str">
            <v>0097143312654</v>
          </cell>
          <cell r="J1872" t="str">
            <v>P.O.Box: 57213 Satwa Main Road _x000D_
Dubai, UAE</v>
          </cell>
          <cell r="K1872"/>
          <cell r="L1872"/>
        </row>
        <row r="1873">
          <cell r="A1873" t="str">
            <v>MAS LIFE PHARMACY (AL SEEF) DUBAI</v>
          </cell>
          <cell r="B1873" t="str">
            <v>NAS Administration Services</v>
          </cell>
          <cell r="C1873" t="str">
            <v>United Arab Emirates</v>
          </cell>
          <cell r="D1873" t="str">
            <v>Dubai</v>
          </cell>
          <cell r="E1873"/>
          <cell r="F1873" t="str">
            <v>Pharmacy</v>
          </cell>
          <cell r="G1873" t="str">
            <v>DHA-F-9243432</v>
          </cell>
          <cell r="H1873">
            <v>44819</v>
          </cell>
          <cell r="I1873" t="str">
            <v>97145610000</v>
          </cell>
          <cell r="J1873" t="str">
            <v>UNIT NO. P1-08-1, MARSA AL SEEF,  DUBAI, UAE</v>
          </cell>
          <cell r="K1873"/>
          <cell r="L1873" t="str">
            <v>Life Home Group</v>
          </cell>
        </row>
        <row r="1874">
          <cell r="A1874" t="str">
            <v>MEADOWS LIFE PHARMACY (Meadows Village) Dubai</v>
          </cell>
          <cell r="B1874" t="str">
            <v>NAS Administration Services</v>
          </cell>
          <cell r="C1874" t="str">
            <v>United Arab Emirates</v>
          </cell>
          <cell r="D1874" t="str">
            <v>Dubai</v>
          </cell>
          <cell r="E1874"/>
          <cell r="F1874" t="str">
            <v>Pharmacy</v>
          </cell>
          <cell r="G1874" t="str">
            <v>DHA-F-3143893</v>
          </cell>
          <cell r="H1874">
            <v>44228</v>
          </cell>
          <cell r="I1874" t="str">
            <v>97144566737</v>
          </cell>
          <cell r="J1874" t="str">
            <v>Unit no. GF-32, New Meadows Village, Dubai, UAE</v>
          </cell>
          <cell r="K1874"/>
          <cell r="L1874" t="str">
            <v>Life Home Group</v>
          </cell>
        </row>
        <row r="1875">
          <cell r="A1875" t="str">
            <v>MED ONE PHARMACY  LLC  (AL QUSAIS 2) DUBAI</v>
          </cell>
          <cell r="B1875" t="str">
            <v>NAS Administration Services</v>
          </cell>
          <cell r="C1875" t="str">
            <v>United Arab Emirates</v>
          </cell>
          <cell r="D1875" t="str">
            <v>Dubai</v>
          </cell>
          <cell r="E1875"/>
          <cell r="F1875" t="str">
            <v>Pharmacy</v>
          </cell>
          <cell r="G1875" t="str">
            <v>DHA-F-0002321</v>
          </cell>
          <cell r="H1875">
            <v>43435</v>
          </cell>
          <cell r="I1875" t="str">
            <v>0097143412774</v>
          </cell>
          <cell r="J1875" t="str">
            <v>AL QUSAIS PARK, AL FATTAN BUILDING AL QUSAIS 2, DUBAI</v>
          </cell>
          <cell r="K1875"/>
          <cell r="L1875" t="str">
            <v>MED ONE MEDICAL CENTER</v>
          </cell>
        </row>
        <row r="1876">
          <cell r="A1876" t="str">
            <v>MEDI PRIME PHARMACY AL WARQA (BR OF MEDI PRIME PHARMACY (LLC) ) DUBAI</v>
          </cell>
          <cell r="B1876" t="str">
            <v>NAS Administration Services</v>
          </cell>
          <cell r="C1876" t="str">
            <v>United Arab Emirates</v>
          </cell>
          <cell r="D1876" t="str">
            <v>Dubai</v>
          </cell>
          <cell r="E1876"/>
          <cell r="F1876" t="str">
            <v>Pharmacy</v>
          </cell>
          <cell r="G1876" t="str">
            <v>DHA-F-4159478</v>
          </cell>
          <cell r="H1876">
            <v>44119</v>
          </cell>
          <cell r="I1876" t="str">
            <v>97147070999</v>
          </cell>
          <cell r="J1876" t="str">
            <v>AL WARQA CITY MALL, GROUND FLOOR AL WARQA 3, DUBAI, UAE</v>
          </cell>
          <cell r="K1876"/>
          <cell r="L1876" t="str">
            <v>Prime Healthcare Group</v>
          </cell>
        </row>
        <row r="1877">
          <cell r="A1877" t="str">
            <v>MEDICOM PHARMACY 1 - AL JAMEYA  PHARMACY - DUBAI</v>
          </cell>
          <cell r="B1877" t="str">
            <v>NAS Administration Services</v>
          </cell>
          <cell r="C1877" t="str">
            <v>United Arab Emirates</v>
          </cell>
          <cell r="D1877" t="str">
            <v>Dubai</v>
          </cell>
          <cell r="E1877"/>
          <cell r="F1877" t="str">
            <v>Pharmacy</v>
          </cell>
          <cell r="G1877" t="str">
            <v>DHA-F-0045760</v>
          </cell>
          <cell r="H1877">
            <v>40590</v>
          </cell>
          <cell r="I1877" t="str">
            <v>0097142633677</v>
          </cell>
          <cell r="J1877" t="str">
            <v xml:space="preserve">Union Cooperative Society, Al Twar 1, Dubai
</v>
          </cell>
          <cell r="K1877"/>
          <cell r="L1877" t="str">
            <v>Aster Group</v>
          </cell>
        </row>
        <row r="1878">
          <cell r="A1878" t="str">
            <v>MEDICOM PHARMACY 10 - AL SABA  PHARMACY - DUBAI</v>
          </cell>
          <cell r="B1878" t="str">
            <v>NAS Administration Services</v>
          </cell>
          <cell r="C1878" t="str">
            <v>United Arab Emirates</v>
          </cell>
          <cell r="D1878" t="str">
            <v>Dubai</v>
          </cell>
          <cell r="E1878"/>
          <cell r="F1878" t="str">
            <v>Pharmacy</v>
          </cell>
          <cell r="G1878" t="str">
            <v>DHA-F-0047005</v>
          </cell>
          <cell r="H1878">
            <v>40590</v>
          </cell>
          <cell r="I1878" t="str">
            <v>0097142885995</v>
          </cell>
          <cell r="J1878" t="str">
            <v xml:space="preserve">Near Up Town Mall, Mirdif, Dubai
</v>
          </cell>
          <cell r="K1878"/>
          <cell r="L1878" t="str">
            <v>Aster Group</v>
          </cell>
        </row>
        <row r="1879">
          <cell r="A1879" t="str">
            <v>MEDICOM PHARMACY 11 - NEW FLAME  PHARMACY - DUBAI</v>
          </cell>
          <cell r="B1879" t="str">
            <v>NAS Administration Services</v>
          </cell>
          <cell r="C1879" t="str">
            <v>United Arab Emirates</v>
          </cell>
          <cell r="D1879" t="str">
            <v>Dubai</v>
          </cell>
          <cell r="E1879"/>
          <cell r="F1879" t="str">
            <v>Pharmacy</v>
          </cell>
          <cell r="G1879" t="str">
            <v>DHA-F-0046887</v>
          </cell>
          <cell r="H1879">
            <v>40590</v>
          </cell>
          <cell r="I1879" t="str">
            <v>0097142611551</v>
          </cell>
          <cell r="J1879" t="str">
            <v xml:space="preserve">Opp. Al Towar Centre, Al Qusais, Dubai
</v>
          </cell>
          <cell r="K1879"/>
          <cell r="L1879" t="str">
            <v>Aster Group</v>
          </cell>
        </row>
        <row r="1880">
          <cell r="A1880" t="str">
            <v>MEDICOM PHARMACY 35 LLC</v>
          </cell>
          <cell r="B1880" t="str">
            <v>NAS Administration Services</v>
          </cell>
          <cell r="C1880" t="str">
            <v>United Arab Emirates</v>
          </cell>
          <cell r="D1880" t="str">
            <v>Dubai</v>
          </cell>
          <cell r="E1880"/>
          <cell r="F1880" t="str">
            <v>Pharmacy</v>
          </cell>
          <cell r="G1880" t="str">
            <v>DHA-F-7237008</v>
          </cell>
          <cell r="H1880">
            <v>44256</v>
          </cell>
          <cell r="I1880" t="str">
            <v>0097143455920</v>
          </cell>
          <cell r="J1880" t="str">
            <v xml:space="preserve">BANIYAS SQUARE, DEIRA
</v>
          </cell>
          <cell r="K1880"/>
          <cell r="L1880" t="str">
            <v>Relief Healthcare Group</v>
          </cell>
        </row>
        <row r="1881">
          <cell r="A1881" t="str">
            <v>MEDICOM PHARMACY 36 LLC</v>
          </cell>
          <cell r="B1881" t="str">
            <v>NAS Administration Services</v>
          </cell>
          <cell r="C1881" t="str">
            <v>United Arab Emirates</v>
          </cell>
          <cell r="D1881" t="str">
            <v>Dubai</v>
          </cell>
          <cell r="E1881"/>
          <cell r="F1881" t="str">
            <v>Pharmacy</v>
          </cell>
          <cell r="G1881" t="str">
            <v>DHA-F-8463675</v>
          </cell>
          <cell r="H1881">
            <v>44256</v>
          </cell>
          <cell r="I1881" t="str">
            <v>009714948922</v>
          </cell>
          <cell r="J1881" t="str">
            <v xml:space="preserve">SH OMAR OBAID ALMAJIDS BUILDING
</v>
          </cell>
          <cell r="K1881"/>
          <cell r="L1881" t="str">
            <v>Relief Healthcare Group</v>
          </cell>
        </row>
        <row r="1882">
          <cell r="A1882" t="str">
            <v>MEDICOM PHARMACY 37 LLC</v>
          </cell>
          <cell r="B1882" t="str">
            <v>NAS Administration Services</v>
          </cell>
          <cell r="C1882" t="str">
            <v>United Arab Emirates</v>
          </cell>
          <cell r="D1882" t="str">
            <v>Dubai</v>
          </cell>
          <cell r="E1882"/>
          <cell r="F1882" t="str">
            <v>Pharmacy</v>
          </cell>
          <cell r="G1882" t="str">
            <v>DHA-F-5508820</v>
          </cell>
          <cell r="H1882">
            <v>44256</v>
          </cell>
          <cell r="I1882" t="str">
            <v>0097142597788</v>
          </cell>
          <cell r="J1882" t="str">
            <v xml:space="preserve">RAMLA INVESTMENT
</v>
          </cell>
          <cell r="K1882"/>
          <cell r="L1882" t="str">
            <v>Relief Healthcare Group</v>
          </cell>
        </row>
        <row r="1883">
          <cell r="A1883" t="str">
            <v>MEDICOM PHARMACY 5 - EMIRATES CO-OP  PHARMACY - DUBAI</v>
          </cell>
          <cell r="B1883" t="str">
            <v>NAS Administration Services</v>
          </cell>
          <cell r="C1883" t="str">
            <v>United Arab Emirates</v>
          </cell>
          <cell r="D1883" t="str">
            <v>Dubai</v>
          </cell>
          <cell r="E1883"/>
          <cell r="F1883" t="str">
            <v>Pharmacy</v>
          </cell>
          <cell r="G1883" t="str">
            <v>DHA-F-0045971</v>
          </cell>
          <cell r="H1883">
            <v>40590</v>
          </cell>
          <cell r="I1883" t="str">
            <v>0097142649929</v>
          </cell>
          <cell r="J1883" t="str">
            <v xml:space="preserve">Emirates Cooperative Society, Al Twar, Dubai
</v>
          </cell>
          <cell r="K1883"/>
          <cell r="L1883" t="str">
            <v>Aster Group</v>
          </cell>
        </row>
        <row r="1884">
          <cell r="A1884" t="str">
            <v>MEDICOM PHARMACY 6 - MAZAYA  PHARMACY - DUBAI</v>
          </cell>
          <cell r="B1884" t="str">
            <v>NAS Administration Services</v>
          </cell>
          <cell r="C1884" t="str">
            <v>United Arab Emirates</v>
          </cell>
          <cell r="D1884" t="str">
            <v>Dubai</v>
          </cell>
          <cell r="E1884"/>
          <cell r="F1884" t="str">
            <v>Pharmacy</v>
          </cell>
          <cell r="G1884" t="str">
            <v>DHA-F-0046093</v>
          </cell>
          <cell r="H1884">
            <v>40590</v>
          </cell>
          <cell r="I1884" t="str">
            <v>0097143435522</v>
          </cell>
          <cell r="J1884" t="str">
            <v xml:space="preserve">Mazaya Centre,Sh Zayed Road, Dubai
</v>
          </cell>
          <cell r="K1884"/>
          <cell r="L1884" t="str">
            <v>Aster Group</v>
          </cell>
        </row>
        <row r="1885">
          <cell r="A1885" t="str">
            <v>MEDICOM PHARMACY 7 - FLAME  PHARMACY - DUBAI</v>
          </cell>
          <cell r="B1885" t="str">
            <v>NAS Administration Services</v>
          </cell>
          <cell r="C1885" t="str">
            <v>United Arab Emirates</v>
          </cell>
          <cell r="D1885" t="str">
            <v>Dubai</v>
          </cell>
          <cell r="E1885"/>
          <cell r="F1885" t="str">
            <v>Pharmacy</v>
          </cell>
          <cell r="G1885" t="str">
            <v>DHA-F-0046394</v>
          </cell>
          <cell r="H1885">
            <v>40590</v>
          </cell>
          <cell r="I1885" t="str">
            <v>0097142876804</v>
          </cell>
          <cell r="J1885" t="str">
            <v xml:space="preserve">Al Mizhar Mall, Al Mizhar-I, Dubai
</v>
          </cell>
          <cell r="K1885"/>
          <cell r="L1885" t="str">
            <v>Aster Group</v>
          </cell>
        </row>
        <row r="1886">
          <cell r="A1886" t="str">
            <v>MEDSEVEN PHARMACY LTD (DIFC) DUBAI</v>
          </cell>
          <cell r="B1886" t="str">
            <v>NAS Administration Services</v>
          </cell>
          <cell r="C1886" t="str">
            <v>United Arab Emirates</v>
          </cell>
          <cell r="D1886" t="str">
            <v>Dubai</v>
          </cell>
          <cell r="E1886"/>
          <cell r="F1886" t="str">
            <v>Pharmacy</v>
          </cell>
          <cell r="G1886" t="str">
            <v>DHA-F-6481634</v>
          </cell>
          <cell r="H1886">
            <v>44743</v>
          </cell>
          <cell r="I1886" t="str">
            <v>97145647274</v>
          </cell>
          <cell r="J1886" t="str">
            <v>PARK TOWERS, UNIT P1-01, DUBAI INTERNATIONAL FINANCIAL CENTRE, DUBAI</v>
          </cell>
          <cell r="K1886"/>
          <cell r="L1886" t="str">
            <v>MEDICOM-MEDSEVEN GROUP</v>
          </cell>
        </row>
        <row r="1887">
          <cell r="A1887" t="str">
            <v>MERCURY PLUS PHARMACY (INDUSTRIAL AREA 1) DUBAI</v>
          </cell>
          <cell r="B1887" t="str">
            <v>NAS Administration Services</v>
          </cell>
          <cell r="C1887" t="str">
            <v>United Arab Emirates</v>
          </cell>
          <cell r="D1887" t="str">
            <v>Dubai</v>
          </cell>
          <cell r="E1887"/>
          <cell r="F1887" t="str">
            <v>Pharmacy</v>
          </cell>
          <cell r="G1887" t="str">
            <v>DHA-F-1192157</v>
          </cell>
          <cell r="H1887">
            <v>44805</v>
          </cell>
          <cell r="I1887" t="str">
            <v>97142992294</v>
          </cell>
          <cell r="J1887" t="str">
            <v xml:space="preserve">JEBEL ALI, UBAID ULLAH GROUND FLOOR SHOP NO.2 INDUSTRIAL AREA 1, DUBAI
</v>
          </cell>
          <cell r="K1887"/>
          <cell r="L1887" t="str">
            <v>MERCURY PHARMACY</v>
          </cell>
        </row>
        <row r="1888">
          <cell r="A1888" t="str">
            <v>Madinat AlQuoz Pharmacy - Dubai</v>
          </cell>
          <cell r="B1888" t="str">
            <v>NAS Administration Services</v>
          </cell>
          <cell r="C1888" t="str">
            <v>United Arab Emirates</v>
          </cell>
          <cell r="D1888" t="str">
            <v>Dubai</v>
          </cell>
          <cell r="E1888"/>
          <cell r="F1888" t="str">
            <v>Pharmacy</v>
          </cell>
          <cell r="G1888" t="str">
            <v>DHA-F-0000517</v>
          </cell>
          <cell r="H1888">
            <v>42705</v>
          </cell>
          <cell r="I1888" t="str">
            <v>0097143388522</v>
          </cell>
          <cell r="J1888" t="str">
            <v>Farnet Building, Al Rostamani Area, Al Quoz, Dubai</v>
          </cell>
          <cell r="K1888"/>
          <cell r="L1888" t="str">
            <v>Novo Healthcare</v>
          </cell>
        </row>
        <row r="1889">
          <cell r="A1889" t="str">
            <v>Manchester Community Pharmacy - Dubai</v>
          </cell>
          <cell r="B1889" t="str">
            <v>NAS Administration Services</v>
          </cell>
          <cell r="C1889" t="str">
            <v>United Arab Emirates</v>
          </cell>
          <cell r="D1889" t="str">
            <v>Dubai</v>
          </cell>
          <cell r="E1889"/>
          <cell r="F1889" t="str">
            <v>Pharmacy</v>
          </cell>
          <cell r="G1889" t="str">
            <v>DHA-F-0000622</v>
          </cell>
          <cell r="H1889">
            <v>42948</v>
          </cell>
          <cell r="I1889" t="str">
            <v>0097143957205</v>
          </cell>
          <cell r="J1889" t="str">
            <v xml:space="preserve">Shop 2, Ground Floor, Manchester Tower 1, Dubai Marina, Marsa, Dubai
</v>
          </cell>
          <cell r="K1889"/>
          <cell r="L1889" t="str">
            <v>community solutions</v>
          </cell>
        </row>
        <row r="1890">
          <cell r="A1890" t="str">
            <v xml:space="preserve">Mansion Pharmacy - Dubai </v>
          </cell>
          <cell r="B1890" t="str">
            <v>NAS Administration Services</v>
          </cell>
          <cell r="C1890" t="str">
            <v>United Arab Emirates</v>
          </cell>
          <cell r="D1890" t="str">
            <v>Dubai</v>
          </cell>
          <cell r="E1890"/>
          <cell r="F1890" t="str">
            <v>Pharmacy</v>
          </cell>
          <cell r="G1890" t="str">
            <v>DHA-F-0000235</v>
          </cell>
          <cell r="H1890">
            <v>42461</v>
          </cell>
          <cell r="I1890" t="str">
            <v>0097144537262</v>
          </cell>
          <cell r="J1890" t="str">
            <v xml:space="preserve">Next to Marina Mall , Dubai Marina
</v>
          </cell>
          <cell r="K1890"/>
          <cell r="L1890" t="str">
            <v>Life Home Group</v>
          </cell>
        </row>
        <row r="1891">
          <cell r="A1891" t="str">
            <v>Marina Care 2 Pharmacy  - Dubai</v>
          </cell>
          <cell r="B1891" t="str">
            <v>NAS Administration Services</v>
          </cell>
          <cell r="C1891" t="str">
            <v>United Arab Emirates</v>
          </cell>
          <cell r="D1891" t="str">
            <v>Dubai</v>
          </cell>
          <cell r="E1891"/>
          <cell r="F1891" t="str">
            <v>Pharmacy</v>
          </cell>
          <cell r="G1891" t="str">
            <v>DHA-F-0001590</v>
          </cell>
          <cell r="H1891">
            <v>43023</v>
          </cell>
          <cell r="I1891" t="str">
            <v>00971522133626</v>
          </cell>
          <cell r="J1891" t="str">
            <v xml:space="preserve">Iranian Hospital New Building,Al Wasl, Satwa, Dubai accounts@marinapharmacy.com/insurance@marinapharmacy.com
</v>
          </cell>
          <cell r="K1891"/>
          <cell r="L1891" t="str">
            <v>Marina Pharmacy Group</v>
          </cell>
        </row>
        <row r="1892">
          <cell r="A1892" t="str">
            <v>Marina Care Pharmacy - Dubai</v>
          </cell>
          <cell r="B1892" t="str">
            <v>NAS Administration Services</v>
          </cell>
          <cell r="C1892" t="str">
            <v>United Arab Emirates</v>
          </cell>
          <cell r="D1892" t="str">
            <v>Dubai</v>
          </cell>
          <cell r="E1892" t="str">
            <v>AL WASL</v>
          </cell>
          <cell r="F1892" t="str">
            <v>Pharmacy</v>
          </cell>
          <cell r="G1892" t="str">
            <v>DHA-F-0001128</v>
          </cell>
          <cell r="H1892">
            <v>43023</v>
          </cell>
          <cell r="I1892" t="str">
            <v>0097143436020</v>
          </cell>
          <cell r="J1892" t="str">
            <v xml:space="preserve">Iranian Hospital Old Building, Satwa, Al Wasl Road, Dubai
accounts@marinapharmacy.com/insurance@marinapharmacy.com
</v>
          </cell>
          <cell r="K1892"/>
          <cell r="L1892" t="str">
            <v>Marina Pharmacy Group</v>
          </cell>
        </row>
        <row r="1893">
          <cell r="A1893" t="str">
            <v>Marina Center Pharmacy (DIFC) Dubai</v>
          </cell>
          <cell r="B1893" t="str">
            <v>NAS Administration Services</v>
          </cell>
          <cell r="C1893" t="str">
            <v>United Arab Emirates</v>
          </cell>
          <cell r="D1893" t="str">
            <v>Dubai</v>
          </cell>
          <cell r="E1893"/>
          <cell r="F1893" t="str">
            <v>Pharmacy</v>
          </cell>
          <cell r="G1893" t="str">
            <v>DHA-F-0046732</v>
          </cell>
          <cell r="H1893">
            <v>39715</v>
          </cell>
          <cell r="I1893" t="str">
            <v>0097143637484</v>
          </cell>
          <cell r="J1893" t="str">
            <v xml:space="preserve">Unit TB1 - 10, Level B1, Gate Building, Dubai International Financial Centre
</v>
          </cell>
          <cell r="K1893"/>
          <cell r="L1893" t="str">
            <v>Marina Pharmacy Group</v>
          </cell>
        </row>
        <row r="1894">
          <cell r="A1894" t="str">
            <v>Marina Greens Pharmacy (Jebel Ali) Dubai</v>
          </cell>
          <cell r="B1894" t="str">
            <v>NAS Administration Services</v>
          </cell>
          <cell r="C1894" t="str">
            <v>United Arab Emirates</v>
          </cell>
          <cell r="D1894" t="str">
            <v>Dubai</v>
          </cell>
          <cell r="E1894"/>
          <cell r="F1894" t="str">
            <v>Pharmacy</v>
          </cell>
          <cell r="G1894" t="str">
            <v>DHA-F-0046593</v>
          </cell>
          <cell r="H1894">
            <v>39715</v>
          </cell>
          <cell r="I1894" t="str">
            <v>0097143663130</v>
          </cell>
          <cell r="J1894" t="str">
            <v>Ground Floor, The Greens Village, The Greens, Jebel Ali, Dubai
Landmark: Near Choithram Supermarket</v>
          </cell>
          <cell r="K1894"/>
          <cell r="L1894" t="str">
            <v>Marina Pharmacy Group</v>
          </cell>
        </row>
        <row r="1895">
          <cell r="A1895" t="str">
            <v>Marina Jumeirah Pharmacy - Dubai</v>
          </cell>
          <cell r="B1895" t="str">
            <v>NAS Administration Services</v>
          </cell>
          <cell r="C1895" t="str">
            <v>United Arab Emirates</v>
          </cell>
          <cell r="D1895" t="str">
            <v>Dubai</v>
          </cell>
          <cell r="E1895"/>
          <cell r="F1895" t="str">
            <v>Pharmacy</v>
          </cell>
          <cell r="G1895" t="str">
            <v>DHA-F-0046328</v>
          </cell>
          <cell r="H1895">
            <v>39715</v>
          </cell>
          <cell r="I1895" t="str">
            <v>0097143486710</v>
          </cell>
          <cell r="J1895" t="str">
            <v xml:space="preserve">P.O. Box: 72640_x000D_
Dubai, U.A.E_x000D_
</v>
          </cell>
          <cell r="K1895"/>
          <cell r="L1895" t="str">
            <v>Marina Pharmacy Group</v>
          </cell>
        </row>
        <row r="1896">
          <cell r="A1896" t="str">
            <v xml:space="preserve">Marina Life Pharmacy-Dubai </v>
          </cell>
          <cell r="B1896" t="str">
            <v>NAS Administration Services</v>
          </cell>
          <cell r="C1896" t="str">
            <v>United Arab Emirates</v>
          </cell>
          <cell r="D1896" t="str">
            <v>Dubai</v>
          </cell>
          <cell r="E1896"/>
          <cell r="F1896" t="str">
            <v>Pharmacy</v>
          </cell>
          <cell r="G1896" t="str">
            <v>DHA-F-0047224</v>
          </cell>
          <cell r="H1896">
            <v>39912</v>
          </cell>
          <cell r="I1896" t="str">
            <v>0097144202447</v>
          </cell>
          <cell r="J1896" t="str">
            <v>Life Healthcare Group
P.O. Box: 71246
Al Barsha, Dubai</v>
          </cell>
          <cell r="K1896"/>
          <cell r="L1896" t="str">
            <v>Life Home Group</v>
          </cell>
        </row>
        <row r="1897">
          <cell r="A1897" t="str">
            <v>Marina Old Town Pharmacy - Dubai</v>
          </cell>
          <cell r="B1897" t="str">
            <v>NAS Administration Services</v>
          </cell>
          <cell r="C1897" t="str">
            <v>United Arab Emirates</v>
          </cell>
          <cell r="D1897" t="str">
            <v>Dubai</v>
          </cell>
          <cell r="E1897"/>
          <cell r="F1897" t="str">
            <v>Pharmacy</v>
          </cell>
          <cell r="G1897" t="str">
            <v>DHA-F-0047359</v>
          </cell>
          <cell r="H1897">
            <v>39715</v>
          </cell>
          <cell r="I1897" t="str">
            <v>0097144201172</v>
          </cell>
          <cell r="J1897" t="str">
            <v xml:space="preserve">P.O. Box: 72640_x000D_
Dubai, U.A.E_x000D_
</v>
          </cell>
          <cell r="K1897"/>
          <cell r="L1897" t="str">
            <v>Marina Pharmacy Group</v>
          </cell>
        </row>
        <row r="1898">
          <cell r="A1898" t="str">
            <v>Marina Palm Pharmacy - Dubai</v>
          </cell>
          <cell r="B1898" t="str">
            <v>NAS Administration Services</v>
          </cell>
          <cell r="C1898" t="str">
            <v>United Arab Emirates</v>
          </cell>
          <cell r="D1898" t="str">
            <v>Dubai</v>
          </cell>
          <cell r="E1898"/>
          <cell r="F1898" t="str">
            <v>Pharmacy</v>
          </cell>
          <cell r="G1898" t="str">
            <v>DHA-F-0047679</v>
          </cell>
          <cell r="H1898">
            <v>39715</v>
          </cell>
          <cell r="I1898" t="str">
            <v>0097144355963</v>
          </cell>
          <cell r="J1898" t="str">
            <v xml:space="preserve">P.O. Box: 72640
Dubai, U.A.E
</v>
          </cell>
          <cell r="K1898"/>
          <cell r="L1898" t="str">
            <v>Marina Pharmacy Group</v>
          </cell>
        </row>
        <row r="1899">
          <cell r="A1899" t="str">
            <v>Marina Pharmacy (Burj Station) - Dubai</v>
          </cell>
          <cell r="B1899" t="str">
            <v>NAS Administration Services</v>
          </cell>
          <cell r="C1899" t="str">
            <v>United Arab Emirates</v>
          </cell>
          <cell r="D1899" t="str">
            <v>Dubai</v>
          </cell>
          <cell r="E1899"/>
          <cell r="F1899" t="str">
            <v>Pharmacy</v>
          </cell>
          <cell r="G1899" t="str">
            <v>DHA-F-0048042</v>
          </cell>
          <cell r="H1899">
            <v>43023</v>
          </cell>
          <cell r="I1899" t="str">
            <v>0097143809669</v>
          </cell>
          <cell r="J1899" t="str">
            <v xml:space="preserve">Burj Khalifa Metro Station, Dubai
accounts@marinapharmacy.com/insurance@marinapharmacy.com
</v>
          </cell>
          <cell r="K1899"/>
          <cell r="L1899" t="str">
            <v>Marina Pharmacy Group</v>
          </cell>
        </row>
        <row r="1900">
          <cell r="A1900" t="str">
            <v>Marina Pharmacy (City Centre Station) - Dubai</v>
          </cell>
          <cell r="B1900" t="str">
            <v>NAS Administration Services</v>
          </cell>
          <cell r="C1900" t="str">
            <v>United Arab Emirates</v>
          </cell>
          <cell r="D1900" t="str">
            <v>Dubai</v>
          </cell>
          <cell r="E1900"/>
          <cell r="F1900" t="str">
            <v>Pharmacy</v>
          </cell>
          <cell r="G1900" t="str">
            <v>DHA-F-0048035</v>
          </cell>
          <cell r="H1900">
            <v>43023</v>
          </cell>
          <cell r="I1900" t="str">
            <v>0097142500682</v>
          </cell>
          <cell r="J1900" t="str">
            <v xml:space="preserve">Deira City Center Metro Station,Al Ittihad, Dubai 
accounts@marinapharmacy.com/insurance@marinapharmacy.com
</v>
          </cell>
          <cell r="K1900"/>
          <cell r="L1900" t="str">
            <v>Marina Pharmacy Group</v>
          </cell>
        </row>
        <row r="1901">
          <cell r="A1901" t="str">
            <v>Marina Pharmacy (JBR) - Dubai</v>
          </cell>
          <cell r="B1901" t="str">
            <v>NAS Administration Services</v>
          </cell>
          <cell r="C1901" t="str">
            <v>United Arab Emirates</v>
          </cell>
          <cell r="D1901" t="str">
            <v>Dubai</v>
          </cell>
          <cell r="E1901"/>
          <cell r="F1901" t="str">
            <v>Pharmacy</v>
          </cell>
          <cell r="G1901" t="str">
            <v>DHA-F-0046323</v>
          </cell>
          <cell r="H1901">
            <v>43023</v>
          </cell>
          <cell r="I1901" t="str">
            <v>0097144470955</v>
          </cell>
          <cell r="J1901" t="str">
            <v xml:space="preserve">Promenade/Paloma Bldg., Al Safouh Jumeirah Beach Residence, Dubdai
accounts@marinapharmacy.com/insurance@marinapharmacy.com
</v>
          </cell>
          <cell r="K1901"/>
          <cell r="L1901" t="str">
            <v>Marina Pharmacy Group</v>
          </cell>
        </row>
        <row r="1902">
          <cell r="A1902" t="str">
            <v>Marina Pharmacy (Shorooq) - Dubai</v>
          </cell>
          <cell r="B1902" t="str">
            <v>NAS Administration Services</v>
          </cell>
          <cell r="C1902" t="str">
            <v>United Arab Emirates</v>
          </cell>
          <cell r="D1902" t="str">
            <v>Dubai</v>
          </cell>
          <cell r="E1902"/>
          <cell r="F1902" t="str">
            <v>Pharmacy</v>
          </cell>
          <cell r="G1902" t="str">
            <v>DHA-F-0001745</v>
          </cell>
          <cell r="H1902">
            <v>43023</v>
          </cell>
          <cell r="I1902" t="str">
            <v>0097145587756</v>
          </cell>
          <cell r="J1902" t="str">
            <v xml:space="preserve">Shop #: G07, Shorooq Community Center, Mirdiff Dubai
accounts@marinapharmacy.com/insurance@marinapharmacy.com
</v>
          </cell>
          <cell r="K1902"/>
          <cell r="L1902" t="str">
            <v>Marina Pharmacy Group</v>
          </cell>
        </row>
        <row r="1903">
          <cell r="A1903" t="str">
            <v>Marina Pharmacy (South Br) - Dubai</v>
          </cell>
          <cell r="B1903" t="str">
            <v>NAS Administration Services</v>
          </cell>
          <cell r="C1903" t="str">
            <v>United Arab Emirates</v>
          </cell>
          <cell r="D1903" t="str">
            <v>Dubai</v>
          </cell>
          <cell r="E1903" t="str">
            <v>AL BARSHA SOUTH FIRST</v>
          </cell>
          <cell r="F1903" t="str">
            <v>Pharmacy</v>
          </cell>
          <cell r="G1903" t="str">
            <v>DHA-F-0001763</v>
          </cell>
          <cell r="H1903">
            <v>43023</v>
          </cell>
          <cell r="I1903" t="str">
            <v>0097145541140</v>
          </cell>
          <cell r="J1903" t="str">
            <v xml:space="preserve">Al Barsha South, My City Center, Um Suqeim Road, Dubai
accounts@marinapharmacy.com/insurance@marinapharmacy.com
</v>
          </cell>
          <cell r="K1903"/>
          <cell r="L1903" t="str">
            <v>Marina Pharmacy Group</v>
          </cell>
        </row>
        <row r="1904">
          <cell r="A1904" t="str">
            <v>Marina Pharmacy Al Mustaqbal (Br of Marina Pharmacy LLC)</v>
          </cell>
          <cell r="B1904" t="str">
            <v>NAS Administration Services</v>
          </cell>
          <cell r="C1904" t="str">
            <v>United Arab Emirates</v>
          </cell>
          <cell r="D1904" t="str">
            <v>Dubai</v>
          </cell>
          <cell r="E1904" t="str">
            <v>AL BADA'A</v>
          </cell>
          <cell r="F1904" t="str">
            <v>Pharmacy</v>
          </cell>
          <cell r="G1904" t="str">
            <v>DHA-F-0001743</v>
          </cell>
          <cell r="H1904">
            <v>43023</v>
          </cell>
          <cell r="I1904" t="str">
            <v>0097143466889</v>
          </cell>
          <cell r="J1904" t="str">
            <v xml:space="preserve">B# 5, Valeant clinic, Bur Dubai, Al Wasl Street, Dubai	accounts@marinapharmacy.com/insurance@marinapharmacy.com
</v>
          </cell>
          <cell r="K1904"/>
          <cell r="L1904" t="str">
            <v>Marina Pharmacy Group</v>
          </cell>
        </row>
        <row r="1905">
          <cell r="A1905" t="str">
            <v>Marina Pharmacy Care 1 (Al Wasl Road) - Dubai</v>
          </cell>
          <cell r="B1905" t="str">
            <v>NAS Administration Services</v>
          </cell>
          <cell r="C1905" t="str">
            <v>United Arab Emirates</v>
          </cell>
          <cell r="D1905" t="str">
            <v>Dubai</v>
          </cell>
          <cell r="E1905"/>
          <cell r="F1905" t="str">
            <v>Pharmacy</v>
          </cell>
          <cell r="G1905" t="str">
            <v>DHA-F-0002153</v>
          </cell>
          <cell r="H1905">
            <v>43327</v>
          </cell>
          <cell r="I1905" t="str">
            <v>0097143466889</v>
          </cell>
          <cell r="J1905" t="str">
            <v>Al Wasl Road Dubai Iranian Hospital</v>
          </cell>
          <cell r="K1905"/>
          <cell r="L1905" t="str">
            <v>Marina Pharmacy Group</v>
          </cell>
        </row>
        <row r="1906">
          <cell r="A1906" t="str">
            <v>Marina Pharmacy Care 3 (Al Wasl Road) Dubai</v>
          </cell>
          <cell r="B1906" t="str">
            <v>NAS Administration Services</v>
          </cell>
          <cell r="C1906" t="str">
            <v>United Arab Emirates</v>
          </cell>
          <cell r="D1906" t="str">
            <v>Dubai</v>
          </cell>
          <cell r="E1906"/>
          <cell r="F1906" t="str">
            <v>Pharmacy</v>
          </cell>
          <cell r="G1906" t="str">
            <v>DHA-F-0002185</v>
          </cell>
          <cell r="H1906">
            <v>43327</v>
          </cell>
          <cell r="I1906" t="str">
            <v>0097143466889</v>
          </cell>
          <cell r="J1906" t="str">
            <v>Al wAsl Road Iranian Hospital Polyclinic, Dubai</v>
          </cell>
          <cell r="K1906"/>
          <cell r="L1906" t="str">
            <v>Marina Pharmacy Group</v>
          </cell>
        </row>
        <row r="1907">
          <cell r="A1907" t="str">
            <v>Marina Pharmacy Care 5 (Al Asayel St) Dubai</v>
          </cell>
          <cell r="B1907" t="str">
            <v>NAS Administration Services</v>
          </cell>
          <cell r="C1907" t="str">
            <v>United Arab Emirates</v>
          </cell>
          <cell r="D1907" t="str">
            <v>Dubai</v>
          </cell>
          <cell r="E1907"/>
          <cell r="F1907" t="str">
            <v>Pharmacy</v>
          </cell>
          <cell r="G1907" t="str">
            <v>DHA-F-0002167</v>
          </cell>
          <cell r="H1907">
            <v>43327</v>
          </cell>
          <cell r="I1907" t="str">
            <v>0097143466889</v>
          </cell>
          <cell r="J1907" t="str">
            <v>Al Asayel St Iranian Clinic (Safa Clinic), Dubai</v>
          </cell>
          <cell r="K1907"/>
          <cell r="L1907" t="str">
            <v>Marina Pharmacy Group</v>
          </cell>
        </row>
        <row r="1908">
          <cell r="A1908" t="str">
            <v>Marina Pharmacy City Walk (Al Albaany St) Dubai</v>
          </cell>
          <cell r="B1908" t="str">
            <v>NAS Administration Services</v>
          </cell>
          <cell r="C1908" t="str">
            <v>United Arab Emirates</v>
          </cell>
          <cell r="D1908" t="str">
            <v>Dubai</v>
          </cell>
          <cell r="E1908"/>
          <cell r="F1908" t="str">
            <v>Pharmacy</v>
          </cell>
          <cell r="G1908" t="str">
            <v>DHA-F-0001799</v>
          </cell>
          <cell r="H1908">
            <v>43327</v>
          </cell>
          <cell r="I1908" t="str">
            <v>0097143466889</v>
          </cell>
          <cell r="J1908" t="str">
            <v>Al Albaany St. Next to Sh Zaid Road city Walk Phase 2, Dubai</v>
          </cell>
          <cell r="K1908"/>
          <cell r="L1908" t="str">
            <v>Marina Pharmacy Group</v>
          </cell>
        </row>
        <row r="1909">
          <cell r="A1909" t="str">
            <v>Marina Pharmacy Gate (Sheikh Zayed Road) Dubai</v>
          </cell>
          <cell r="B1909" t="str">
            <v>NAS Administration Services</v>
          </cell>
          <cell r="C1909" t="str">
            <v>United Arab Emirates</v>
          </cell>
          <cell r="D1909" t="str">
            <v>Dubai</v>
          </cell>
          <cell r="E1909"/>
          <cell r="F1909" t="str">
            <v>Pharmacy</v>
          </cell>
          <cell r="G1909" t="str">
            <v>DHA-F-0047640</v>
          </cell>
          <cell r="H1909">
            <v>40233</v>
          </cell>
          <cell r="I1909" t="str">
            <v>0097144227914</v>
          </cell>
          <cell r="J1909" t="str">
            <v>P.O. Box: 72640
Shop # 15, The Gate Building, Ground Floor, Dubai</v>
          </cell>
          <cell r="K1909"/>
          <cell r="L1909" t="str">
            <v>Marina Pharmacy Group</v>
          </cell>
        </row>
        <row r="1910">
          <cell r="A1910" t="str">
            <v>Marina Pharmacy Golden Mile 1 - Dubai</v>
          </cell>
          <cell r="B1910" t="str">
            <v>NAS Administration Services</v>
          </cell>
          <cell r="C1910" t="str">
            <v>United Arab Emirates</v>
          </cell>
          <cell r="D1910" t="str">
            <v>Dubai</v>
          </cell>
          <cell r="E1910"/>
          <cell r="F1910" t="str">
            <v>Pharmacy</v>
          </cell>
          <cell r="G1910" t="str">
            <v>DHA-F-0001417</v>
          </cell>
          <cell r="H1910">
            <v>43023</v>
          </cell>
          <cell r="I1910" t="str">
            <v>0097144549550</v>
          </cell>
          <cell r="J1910" t="str">
            <v xml:space="preserve">Golden Mile One Building, GoIden Mile Souq, Palm Jumeirah, Dubai
accounts@marinapharmacy.com/insurance@marinapharmacy.com
</v>
          </cell>
          <cell r="K1910"/>
          <cell r="L1910" t="str">
            <v>Marina Pharmacy Group</v>
          </cell>
        </row>
        <row r="1911">
          <cell r="A1911" t="str">
            <v>Marina Pharmacy Golden Mile 2 - Dubai</v>
          </cell>
          <cell r="B1911" t="str">
            <v>NAS Administration Services</v>
          </cell>
          <cell r="C1911" t="str">
            <v>United Arab Emirates</v>
          </cell>
          <cell r="D1911" t="str">
            <v>Dubai</v>
          </cell>
          <cell r="E1911"/>
          <cell r="F1911" t="str">
            <v>Pharmacy</v>
          </cell>
          <cell r="G1911" t="str">
            <v>DHA-F-0001466</v>
          </cell>
          <cell r="H1911">
            <v>43023</v>
          </cell>
          <cell r="I1911" t="str">
            <v>00971522133626</v>
          </cell>
          <cell r="J1911" t="str">
            <v xml:space="preserve">Golden Mile Two Building, GoIden Mile Souq, Palm Jumeirah, Dubai		accounts@marinapharmacy.com/insurance@marinapharmacy.com
</v>
          </cell>
          <cell r="K1911"/>
          <cell r="L1911" t="str">
            <v>Marina Pharmacy Group</v>
          </cell>
        </row>
        <row r="1912">
          <cell r="A1912" t="str">
            <v xml:space="preserve">Marina View Pharmacy - Dubai </v>
          </cell>
          <cell r="B1912" t="str">
            <v>NAS Administration Services</v>
          </cell>
          <cell r="C1912" t="str">
            <v>United Arab Emirates</v>
          </cell>
          <cell r="D1912" t="str">
            <v>Dubai</v>
          </cell>
          <cell r="E1912"/>
          <cell r="F1912" t="str">
            <v>Pharmacy</v>
          </cell>
          <cell r="G1912" t="str">
            <v>DHA-F-0000887</v>
          </cell>
          <cell r="H1912">
            <v>42461</v>
          </cell>
          <cell r="I1912" t="str">
            <v>0097144479780</v>
          </cell>
          <cell r="J1912" t="str">
            <v xml:space="preserve">Dubai Marina,Marina heights Building, Dubai
</v>
          </cell>
          <cell r="K1912"/>
          <cell r="L1912" t="str">
            <v>Life Home Group</v>
          </cell>
        </row>
        <row r="1913">
          <cell r="A1913" t="str">
            <v xml:space="preserve">Marsa Life Pharmacy - Dubai </v>
          </cell>
          <cell r="B1913" t="str">
            <v>NAS Administration Services</v>
          </cell>
          <cell r="C1913" t="str">
            <v>United Arab Emirates</v>
          </cell>
          <cell r="D1913" t="str">
            <v>Dubai</v>
          </cell>
          <cell r="E1913"/>
          <cell r="F1913" t="str">
            <v>Pharmacy</v>
          </cell>
          <cell r="G1913" t="str">
            <v>DHA-F-0001632</v>
          </cell>
          <cell r="H1913">
            <v>42583</v>
          </cell>
          <cell r="I1913" t="str">
            <v>0097144298431</v>
          </cell>
          <cell r="J1913" t="str">
            <v>Shop#7, Al Marsa Marina, MAG 218, Dubai Marina, Dubai. Alt email: insurance@life-me.com</v>
          </cell>
          <cell r="K1913"/>
          <cell r="L1913" t="str">
            <v>Life Home Group</v>
          </cell>
        </row>
        <row r="1914">
          <cell r="A1914" t="str">
            <v>Mashreq Pharmacy - Dubai</v>
          </cell>
          <cell r="B1914" t="str">
            <v>NAS Administration Services</v>
          </cell>
          <cell r="C1914" t="str">
            <v>United Arab Emirates</v>
          </cell>
          <cell r="D1914" t="str">
            <v>Dubai</v>
          </cell>
          <cell r="E1914"/>
          <cell r="F1914" t="str">
            <v>Pharmacy</v>
          </cell>
          <cell r="G1914" t="str">
            <v>DHA-F-0046594</v>
          </cell>
          <cell r="H1914">
            <v>42005</v>
          </cell>
          <cell r="I1914" t="str">
            <v>0097142634081</v>
          </cell>
          <cell r="J1914" t="str">
            <v xml:space="preserve">Opposite Fortune Grand Hotel Bin Hindi Building, Damascus Road, Al Qusais, Dubai
</v>
          </cell>
          <cell r="K1914"/>
          <cell r="L1914" t="str">
            <v>Faith Pharmacy Group</v>
          </cell>
        </row>
        <row r="1915">
          <cell r="A1915" t="str">
            <v>Med Save Pharmacy - Dubai</v>
          </cell>
          <cell r="B1915" t="str">
            <v>NAS Administration Services</v>
          </cell>
          <cell r="C1915" t="str">
            <v>United Arab Emirates</v>
          </cell>
          <cell r="D1915" t="str">
            <v>Dubai</v>
          </cell>
          <cell r="E1915"/>
          <cell r="F1915" t="str">
            <v>Pharmacy</v>
          </cell>
          <cell r="G1915" t="str">
            <v>DHA-F-0047581</v>
          </cell>
          <cell r="H1915">
            <v>39916</v>
          </cell>
          <cell r="I1915" t="str">
            <v>0097142847600</v>
          </cell>
          <cell r="J1915" t="str">
            <v>Near Union National Bank, Mirdiff
P. O. Box: 50585</v>
          </cell>
          <cell r="K1915"/>
          <cell r="L1915" t="str">
            <v>Aster Group</v>
          </cell>
        </row>
        <row r="1916">
          <cell r="A1916" t="str">
            <v>Med X Pharmacy LLC - Dubai</v>
          </cell>
          <cell r="B1916" t="str">
            <v>NAS Administration Services</v>
          </cell>
          <cell r="C1916" t="str">
            <v>United Arab Emirates</v>
          </cell>
          <cell r="D1916" t="str">
            <v>Dubai</v>
          </cell>
          <cell r="E1916"/>
          <cell r="F1916" t="str">
            <v>Pharmacy</v>
          </cell>
          <cell r="G1916" t="str">
            <v>DHA-F-0001260</v>
          </cell>
          <cell r="H1916">
            <v>43160</v>
          </cell>
          <cell r="I1916" t="str">
            <v>0097142854641</v>
          </cell>
          <cell r="J1916" t="str">
            <v>Bel Remaitha Club Building, Al Rebaat Street, Nad al Hamar, Dubai</v>
          </cell>
          <cell r="K1916"/>
          <cell r="L1916" t="str">
            <v>Med X Pharmacy</v>
          </cell>
        </row>
        <row r="1917">
          <cell r="A1917" t="str">
            <v>Medcare Hospital MOSH Pharmacy - Dubai</v>
          </cell>
          <cell r="B1917" t="str">
            <v>NAS Administration Services</v>
          </cell>
          <cell r="C1917" t="str">
            <v>United Arab Emirates</v>
          </cell>
          <cell r="D1917" t="str">
            <v>Dubai</v>
          </cell>
          <cell r="E1917"/>
          <cell r="F1917" t="str">
            <v>Pharmacy</v>
          </cell>
          <cell r="G1917" t="str">
            <v>DHA-F-0000656</v>
          </cell>
          <cell r="H1917">
            <v>41852</v>
          </cell>
          <cell r="I1917" t="str">
            <v>0097143136666</v>
          </cell>
          <cell r="J1917" t="str">
            <v>PO Box 215565 Sheikh Zayed Road, Sheikh Ahmad Bin Saeed Bldg.,Al Safa Dubai</v>
          </cell>
          <cell r="K1917"/>
          <cell r="L1917" t="str">
            <v xml:space="preserve">Medcare Hospitals &amp; Medical Centres </v>
          </cell>
        </row>
        <row r="1918">
          <cell r="A1918" t="str">
            <v>Medcare Hospital Pharmacy - Dubai</v>
          </cell>
          <cell r="B1918" t="str">
            <v>NAS Administration Services</v>
          </cell>
          <cell r="C1918" t="str">
            <v>United Arab Emirates</v>
          </cell>
          <cell r="D1918" t="str">
            <v>Dubai</v>
          </cell>
          <cell r="E1918"/>
          <cell r="F1918" t="str">
            <v>Pharmacy</v>
          </cell>
          <cell r="G1918" t="str">
            <v>DHA-F-0000615</v>
          </cell>
          <cell r="H1918">
            <v>41852</v>
          </cell>
          <cell r="I1918" t="str">
            <v>0097144079116</v>
          </cell>
          <cell r="J1918" t="str">
            <v>363 Medcare Hospital, opp. of Al Safa part Gate 1, Al Wasl Rd. Dubai PO Box 215565</v>
          </cell>
          <cell r="K1918"/>
          <cell r="L1918" t="str">
            <v xml:space="preserve">Medcare Hospitals &amp; Medical Centres </v>
          </cell>
        </row>
        <row r="1919">
          <cell r="A1919" t="str">
            <v>Medcare Women and Childrens Hospital Pharmacy - Dubai</v>
          </cell>
          <cell r="B1919" t="str">
            <v>NAS Administration Services</v>
          </cell>
          <cell r="C1919" t="str">
            <v>United Arab Emirates</v>
          </cell>
          <cell r="D1919" t="str">
            <v>Dubai</v>
          </cell>
          <cell r="E1919"/>
          <cell r="F1919" t="str">
            <v>Pharmacy</v>
          </cell>
          <cell r="G1919" t="str">
            <v>DHA-F-0001706</v>
          </cell>
          <cell r="H1919">
            <v>42583</v>
          </cell>
          <cell r="I1919" t="str">
            <v>0097143010888</v>
          </cell>
          <cell r="J1919" t="str">
            <v>Medcare Women &amp; Child Hospital Br of Medcare Hospital Building, Al Safa 2, Dubai</v>
          </cell>
          <cell r="K1919"/>
          <cell r="L1919" t="str">
            <v xml:space="preserve">Medcare Hospitals &amp; Medical Centres </v>
          </cell>
        </row>
        <row r="1920">
          <cell r="A1920" t="str">
            <v>Medeor 24X7 Pharmacy - Dubai</v>
          </cell>
          <cell r="B1920" t="str">
            <v>NAS Administration Services</v>
          </cell>
          <cell r="C1920" t="str">
            <v>United Arab Emirates</v>
          </cell>
          <cell r="D1920" t="str">
            <v>Dubai</v>
          </cell>
          <cell r="E1920"/>
          <cell r="F1920" t="str">
            <v>Pharmacy</v>
          </cell>
          <cell r="G1920" t="str">
            <v>DHA-F-0001184</v>
          </cell>
          <cell r="H1920">
            <v>42064</v>
          </cell>
          <cell r="I1920" t="str">
            <v>0097143500609</v>
          </cell>
          <cell r="J1920" t="str">
            <v>Embassy District, Umm Hurair -1, Sheikh Khalifa Bin Zayed Street (D88)
In House Pharmacy</v>
          </cell>
          <cell r="K1920" t="str">
            <v>Provider email ID is updated</v>
          </cell>
          <cell r="L1920" t="str">
            <v>VPS Group</v>
          </cell>
        </row>
        <row r="1921">
          <cell r="A1921" t="str">
            <v>Medi Green Pharmacy  - Dubai</v>
          </cell>
          <cell r="B1921" t="str">
            <v>NAS Administration Services</v>
          </cell>
          <cell r="C1921" t="str">
            <v>United Arab Emirates</v>
          </cell>
          <cell r="D1921" t="str">
            <v>Dubai</v>
          </cell>
          <cell r="E1921"/>
          <cell r="F1921" t="str">
            <v>Pharmacy</v>
          </cell>
          <cell r="G1921" t="str">
            <v>DHA-F-0001554</v>
          </cell>
          <cell r="H1921">
            <v>42475</v>
          </cell>
          <cell r="I1921" t="str">
            <v>0097142652535</v>
          </cell>
          <cell r="J1921" t="str">
            <v>Shop #3, Buhussain Building, DOHA street  AL Qusais -1, Dubai (near to Al Noor Poly Clinic &amp; Dr.Joseph polyclinic)</v>
          </cell>
          <cell r="K1921"/>
          <cell r="L1921" t="str">
            <v>Faith Pharmacy Group</v>
          </cell>
        </row>
        <row r="1922">
          <cell r="A1922" t="str">
            <v>Medi Green Pharmacy LLC Branch - Dubai</v>
          </cell>
          <cell r="B1922" t="str">
            <v>NAS Administration Services</v>
          </cell>
          <cell r="C1922" t="str">
            <v>United Arab Emirates</v>
          </cell>
          <cell r="D1922" t="str">
            <v>Dubai</v>
          </cell>
          <cell r="E1922"/>
          <cell r="F1922" t="str">
            <v>Pharmacy</v>
          </cell>
          <cell r="G1922" t="str">
            <v>DHA-F-0002225</v>
          </cell>
          <cell r="H1922">
            <v>43205</v>
          </cell>
          <cell r="I1922" t="str">
            <v>0097142542757</v>
          </cell>
          <cell r="J1922" t="str">
            <v>18th Street, Frij Murar, Deira, Dubai</v>
          </cell>
          <cell r="K1922"/>
          <cell r="L1922" t="str">
            <v>Faith Pharmacy Group</v>
          </cell>
        </row>
        <row r="1923">
          <cell r="A1923" t="str">
            <v>Medi Link Pharmacy - Dubai</v>
          </cell>
          <cell r="B1923" t="str">
            <v>NAS Administration Services</v>
          </cell>
          <cell r="C1923" t="str">
            <v>United Arab Emirates</v>
          </cell>
          <cell r="D1923" t="str">
            <v>Dubai</v>
          </cell>
          <cell r="E1923"/>
          <cell r="F1923" t="str">
            <v>Pharmacy</v>
          </cell>
          <cell r="G1923" t="str">
            <v>DHA-F-0046869</v>
          </cell>
          <cell r="H1923">
            <v>40344</v>
          </cell>
          <cell r="I1923" t="str">
            <v>0097143618218</v>
          </cell>
          <cell r="J1923" t="str">
            <v>Shop B14_x000D_
Arabian Ranches Community Centre_x000D_
Dubai</v>
          </cell>
          <cell r="K1923"/>
          <cell r="L1923"/>
        </row>
        <row r="1924">
          <cell r="A1924" t="str">
            <v>Medi Prime Al Mizhar Pharmacy- DXB</v>
          </cell>
          <cell r="B1924" t="str">
            <v>NAS Administration Services</v>
          </cell>
          <cell r="C1924" t="str">
            <v>United Arab Emirates</v>
          </cell>
          <cell r="D1924" t="str">
            <v>Dubai</v>
          </cell>
          <cell r="E1924"/>
          <cell r="F1924" t="str">
            <v>Pharmacy</v>
          </cell>
          <cell r="G1924" t="str">
            <v>DHA-F-0047644</v>
          </cell>
          <cell r="H1924">
            <v>40050</v>
          </cell>
          <cell r="I1924" t="str">
            <v>0097147070690</v>
          </cell>
          <cell r="J1924" t="str">
            <v>Arabian Centre Bldg., Ground Floor, Shop #1122, Al Khawaneej Road, Mirdiff,  Dubai , additional no. 0097147070691</v>
          </cell>
          <cell r="K1924"/>
          <cell r="L1924" t="str">
            <v>Prime Healthcare Group</v>
          </cell>
        </row>
        <row r="1925">
          <cell r="A1925" t="str">
            <v>Medi Prime Pharmacy - Dubai</v>
          </cell>
          <cell r="B1925" t="str">
            <v>NAS Administration Services</v>
          </cell>
          <cell r="C1925" t="str">
            <v>United Arab Emirates</v>
          </cell>
          <cell r="D1925" t="str">
            <v>Dubai</v>
          </cell>
          <cell r="E1925"/>
          <cell r="F1925" t="str">
            <v>Pharmacy</v>
          </cell>
          <cell r="G1925" t="str">
            <v>DHA-F-0046973</v>
          </cell>
          <cell r="H1925">
            <v>38630</v>
          </cell>
          <cell r="I1925" t="str">
            <v>00971427202333</v>
          </cell>
          <cell r="J1925" t="str">
            <v>P.O.Box: 5239
Deira, Dubai,
UAE</v>
          </cell>
          <cell r="K1925"/>
          <cell r="L1925" t="str">
            <v>Prime Healthcare Group</v>
          </cell>
        </row>
        <row r="1926">
          <cell r="A1926" t="str">
            <v>Medi Prime Pharmacy - Reef Mall - Dubai</v>
          </cell>
          <cell r="B1926" t="str">
            <v>NAS Administration Services</v>
          </cell>
          <cell r="C1926" t="str">
            <v>United Arab Emirates</v>
          </cell>
          <cell r="D1926" t="str">
            <v>Dubai</v>
          </cell>
          <cell r="E1926"/>
          <cell r="F1926" t="str">
            <v>Pharmacy</v>
          </cell>
          <cell r="G1926" t="str">
            <v>DHA-F-0001948</v>
          </cell>
          <cell r="H1926">
            <v>42826</v>
          </cell>
          <cell r="I1926" t="str">
            <v>0097147070575</v>
          </cell>
          <cell r="J1926" t="str">
            <v>3rd Floor of Reef Mall, Salahuddin Road, Deira, Dubai</v>
          </cell>
          <cell r="K1926"/>
          <cell r="L1926" t="str">
            <v>Prime Healthcare Group</v>
          </cell>
        </row>
        <row r="1927">
          <cell r="A1927" t="str">
            <v>Medi Prime Pharmacy Al Qusais Br of Medi Prime Pharmacy</v>
          </cell>
          <cell r="B1927" t="str">
            <v>NAS Administration Services</v>
          </cell>
          <cell r="C1927" t="str">
            <v>United Arab Emirates</v>
          </cell>
          <cell r="D1927" t="str">
            <v>Dubai</v>
          </cell>
          <cell r="E1927"/>
          <cell r="F1927" t="str">
            <v>Pharmacy</v>
          </cell>
          <cell r="G1927" t="str">
            <v>DHA-F-0002120</v>
          </cell>
          <cell r="H1927">
            <v>43023</v>
          </cell>
          <cell r="I1927" t="str">
            <v>0097146079876</v>
          </cell>
          <cell r="J1927" t="str">
            <v>Ground Floor Al Qusais Plaza, Damascus Street, Al Qusais, Dubai</v>
          </cell>
          <cell r="K1927"/>
          <cell r="L1927" t="str">
            <v>Prime Healthcare Group</v>
          </cell>
        </row>
        <row r="1928">
          <cell r="A1928" t="str">
            <v>Medi Prime Pharmacy Barsha Heights (Br of Medi Prime Pharmacy LLC) - Dubai</v>
          </cell>
          <cell r="B1928" t="str">
            <v>NAS Administration Services</v>
          </cell>
          <cell r="C1928" t="str">
            <v>United Arab Emirates</v>
          </cell>
          <cell r="D1928" t="str">
            <v>Dubai</v>
          </cell>
          <cell r="E1928"/>
          <cell r="F1928" t="str">
            <v>Pharmacy</v>
          </cell>
          <cell r="G1928" t="str">
            <v>DHA-F-0002523</v>
          </cell>
          <cell r="H1928">
            <v>43419</v>
          </cell>
          <cell r="I1928" t="str">
            <v>0097146079928</v>
          </cell>
          <cell r="J1928" t="str">
            <v>Ground Floor, the Onyx Tower 1, The Greens (Al Thanyah Third), Dubai, UAE</v>
          </cell>
          <cell r="K1928"/>
          <cell r="L1928" t="str">
            <v>Prime Healthcare Group</v>
          </cell>
        </row>
        <row r="1929">
          <cell r="A1929" t="str">
            <v>Medi Prime Pharmacy Jumeirah - Dubai</v>
          </cell>
          <cell r="B1929" t="str">
            <v>NAS Administration Services</v>
          </cell>
          <cell r="C1929" t="str">
            <v>United Arab Emirates</v>
          </cell>
          <cell r="D1929" t="str">
            <v>Dubai</v>
          </cell>
          <cell r="E1929"/>
          <cell r="F1929" t="str">
            <v>Pharmacy</v>
          </cell>
          <cell r="G1929" t="str">
            <v>DHA-F-0002574</v>
          </cell>
          <cell r="H1929">
            <v>43497</v>
          </cell>
          <cell r="I1929" t="str">
            <v>0097146079928</v>
          </cell>
          <cell r="J1929" t="str">
            <v>Ground Floor, Al Ferdous 1, al Wasl Road, Al Safa, Dubai</v>
          </cell>
          <cell r="K1929"/>
          <cell r="L1929" t="str">
            <v>Prime Healthcare Group</v>
          </cell>
        </row>
        <row r="1930">
          <cell r="A1930" t="str">
            <v>Medi Prime Pharmacy Motor City - Dubai</v>
          </cell>
          <cell r="B1930" t="str">
            <v>NAS Administration Services</v>
          </cell>
          <cell r="C1930" t="str">
            <v>United Arab Emirates</v>
          </cell>
          <cell r="D1930" t="str">
            <v>Dubai</v>
          </cell>
          <cell r="E1930"/>
          <cell r="F1930" t="str">
            <v>Pharmacy</v>
          </cell>
          <cell r="G1930" t="str">
            <v>DHA-F-0002238</v>
          </cell>
          <cell r="H1930">
            <v>43296</v>
          </cell>
          <cell r="I1930" t="str">
            <v>0097146079928</v>
          </cell>
          <cell r="J1930" t="str">
            <v>1st Floor, First Avenue Mall, Al Hebalah First Area, Motor  City, Dubai</v>
          </cell>
          <cell r="K1930"/>
          <cell r="L1930" t="str">
            <v>Prime Healthcare Group</v>
          </cell>
        </row>
        <row r="1931">
          <cell r="A1931" t="str">
            <v>Medi Prime Pharmacy RTA (RTA HQ) -Al Rashidiya- Dubai</v>
          </cell>
          <cell r="B1931" t="str">
            <v>NAS Administration Services</v>
          </cell>
          <cell r="C1931" t="str">
            <v>United Arab Emirates</v>
          </cell>
          <cell r="D1931" t="str">
            <v>Dubai</v>
          </cell>
          <cell r="E1931"/>
          <cell r="F1931" t="str">
            <v>Pharmacy</v>
          </cell>
          <cell r="G1931" t="str">
            <v>DHA-F-0001350</v>
          </cell>
          <cell r="H1931">
            <v>43556</v>
          </cell>
          <cell r="I1931" t="str">
            <v>0097146079928</v>
          </cell>
          <cell r="J1931" t="str">
            <v>Ground Floor, Block C, RTA Headquarter, Um Ramool, Al Rashidiya, Dubai</v>
          </cell>
          <cell r="K1931"/>
          <cell r="L1931" t="str">
            <v>Prime Healthcare Group</v>
          </cell>
        </row>
        <row r="1932">
          <cell r="A1932" t="str">
            <v>Medicina 1 Pharmacy - Dubai</v>
          </cell>
          <cell r="B1932" t="str">
            <v>NAS Administration Services</v>
          </cell>
          <cell r="C1932" t="str">
            <v>United Arab Emirates</v>
          </cell>
          <cell r="D1932" t="str">
            <v>Dubai</v>
          </cell>
          <cell r="E1932"/>
          <cell r="F1932" t="str">
            <v>Pharmacy</v>
          </cell>
          <cell r="G1932" t="str">
            <v>DHA-F-0001256</v>
          </cell>
          <cell r="H1932">
            <v>42370</v>
          </cell>
          <cell r="I1932" t="str">
            <v>0097142943248</v>
          </cell>
          <cell r="J1932" t="str">
            <v>Al Maktoum Steet, Wasl District Souq, Dubai PO Box: 31225</v>
          </cell>
          <cell r="K1932"/>
          <cell r="L1932" t="str">
            <v>Medicina Pharmacy</v>
          </cell>
        </row>
        <row r="1933">
          <cell r="A1933" t="str">
            <v>Medicina 2 Pharmacy - Dubai</v>
          </cell>
          <cell r="B1933" t="str">
            <v>NAS Administration Services</v>
          </cell>
          <cell r="C1933" t="str">
            <v>United Arab Emirates</v>
          </cell>
          <cell r="D1933" t="str">
            <v>Dubai</v>
          </cell>
          <cell r="E1933"/>
          <cell r="F1933" t="str">
            <v>Pharmacy</v>
          </cell>
          <cell r="G1933" t="str">
            <v>DHA-F-0001280</v>
          </cell>
          <cell r="H1933">
            <v>42370</v>
          </cell>
          <cell r="I1933" t="str">
            <v>0097142898201</v>
          </cell>
          <cell r="J1933" t="str">
            <v>Nad Al Hamar, Nad Al Hamar Mall, Dubai</v>
          </cell>
          <cell r="K1933"/>
          <cell r="L1933" t="str">
            <v>Medicina Pharmacy</v>
          </cell>
        </row>
        <row r="1934">
          <cell r="A1934" t="str">
            <v>Medicina 3 Pharmacy</v>
          </cell>
          <cell r="B1934" t="str">
            <v>NAS Administration Services</v>
          </cell>
          <cell r="C1934" t="str">
            <v>United Arab Emirates</v>
          </cell>
          <cell r="D1934" t="str">
            <v>Dubai</v>
          </cell>
          <cell r="E1934"/>
          <cell r="F1934" t="str">
            <v>Pharmacy</v>
          </cell>
          <cell r="G1934" t="str">
            <v>DHA-F-0001550</v>
          </cell>
          <cell r="H1934">
            <v>44105</v>
          </cell>
          <cell r="I1934" t="str">
            <v>97143219943</v>
          </cell>
          <cell r="J1934" t="str">
            <v xml:space="preserve">THE MALL, OPPOSITE JUMEIRA BEACH HOTEL, JUMIERAH ROAD </v>
          </cell>
          <cell r="K1934"/>
          <cell r="L1934" t="str">
            <v>Medicina Pharmacy</v>
          </cell>
        </row>
        <row r="1935">
          <cell r="A1935" t="str">
            <v>Medicina 4 Pharmacy - Dubai</v>
          </cell>
          <cell r="B1935" t="str">
            <v>NAS Administration Services</v>
          </cell>
          <cell r="C1935" t="str">
            <v>United Arab Emirates</v>
          </cell>
          <cell r="D1935" t="str">
            <v>Dubai</v>
          </cell>
          <cell r="E1935"/>
          <cell r="F1935" t="str">
            <v>Pharmacy</v>
          </cell>
          <cell r="G1935" t="str">
            <v>DHA-F-0001430</v>
          </cell>
          <cell r="H1935">
            <v>42370</v>
          </cell>
          <cell r="I1935" t="str">
            <v>0097145463322</v>
          </cell>
          <cell r="J1935" t="str">
            <v xml:space="preserve">Shop No.1 Grandiose Supermarket Jumeirah 2, Dubai
</v>
          </cell>
          <cell r="K1935"/>
          <cell r="L1935" t="str">
            <v>Medicina Pharmacy</v>
          </cell>
        </row>
        <row r="1936">
          <cell r="A1936" t="str">
            <v>Medicina Beach Road Pharmacy - Dubai</v>
          </cell>
          <cell r="B1936" t="str">
            <v>NAS Administration Services</v>
          </cell>
          <cell r="C1936" t="str">
            <v>United Arab Emirates</v>
          </cell>
          <cell r="D1936" t="str">
            <v>Dubai</v>
          </cell>
          <cell r="E1936"/>
          <cell r="F1936" t="str">
            <v>Pharmacy</v>
          </cell>
          <cell r="G1936" t="str">
            <v>DHA-F-0000778</v>
          </cell>
          <cell r="H1936">
            <v>42109</v>
          </cell>
          <cell r="I1936" t="str">
            <v>97142239282</v>
          </cell>
          <cell r="J1936" t="str">
            <v>Nadd Al Hamar, Shop #01, Nesto Hypermarket Nadd Al Hamar Dubai</v>
          </cell>
          <cell r="K1936"/>
          <cell r="L1936" t="str">
            <v>Medicina Pharmacy</v>
          </cell>
        </row>
        <row r="1937">
          <cell r="A1937" t="str">
            <v>Medicina First Pharmacy - Dubai</v>
          </cell>
          <cell r="B1937" t="str">
            <v>NAS Administration Services</v>
          </cell>
          <cell r="C1937" t="str">
            <v>United Arab Emirates</v>
          </cell>
          <cell r="D1937" t="str">
            <v>Dubai</v>
          </cell>
          <cell r="E1937"/>
          <cell r="F1937" t="str">
            <v>Pharmacy</v>
          </cell>
          <cell r="G1937" t="str">
            <v>DHA-F-0000924</v>
          </cell>
          <cell r="H1937">
            <v>42109</v>
          </cell>
          <cell r="I1937" t="str">
            <v>00971043882677</v>
          </cell>
          <cell r="J1937" t="str">
            <v xml:space="preserve">UMM SUQEIM FIRST
Building Name : Zia Medical Centre
Unit/Villa No : Shop #02
</v>
          </cell>
          <cell r="K1937"/>
          <cell r="L1937" t="str">
            <v>Medicina Pharmacy</v>
          </cell>
        </row>
        <row r="1938">
          <cell r="A1938" t="str">
            <v>Medicina Gate Avenue - Dubai</v>
          </cell>
          <cell r="B1938" t="str">
            <v>NAS Administration Services</v>
          </cell>
          <cell r="C1938" t="str">
            <v>United Arab Emirates</v>
          </cell>
          <cell r="D1938" t="str">
            <v>Dubai</v>
          </cell>
          <cell r="E1938"/>
          <cell r="F1938" t="str">
            <v>Pharmacy</v>
          </cell>
          <cell r="G1938" t="str">
            <v>DHA-F-9146353</v>
          </cell>
          <cell r="H1938">
            <v>44105</v>
          </cell>
          <cell r="I1938" t="str">
            <v>97145786945</v>
          </cell>
          <cell r="J1938" t="str">
            <v>Level 14 The Gate Building, DIFC, Dubai, UAE</v>
          </cell>
          <cell r="K1938" t="str">
            <v>EMAIL ID UPDATED</v>
          </cell>
          <cell r="L1938" t="str">
            <v>Medicina Pharmacy</v>
          </cell>
        </row>
        <row r="1939">
          <cell r="A1939" t="str">
            <v>Medicina Pharmacy - Dubai</v>
          </cell>
          <cell r="B1939" t="str">
            <v>NAS Administration Services</v>
          </cell>
          <cell r="C1939" t="str">
            <v>United Arab Emirates</v>
          </cell>
          <cell r="D1939" t="str">
            <v>Dubai</v>
          </cell>
          <cell r="E1939"/>
          <cell r="F1939" t="str">
            <v>Pharmacy</v>
          </cell>
          <cell r="G1939" t="str">
            <v>DHA-F-0000944</v>
          </cell>
          <cell r="H1939">
            <v>42109</v>
          </cell>
          <cell r="I1939" t="str">
            <v>0097143237202</v>
          </cell>
          <cell r="J1939" t="str">
            <v>Opp. Marine Home Interiors and Life Heatlhcare Group, Umm Suqeium Street, Al BArsha 2, DXB</v>
          </cell>
          <cell r="K1939"/>
          <cell r="L1939" t="str">
            <v>Medicina Pharmacy</v>
          </cell>
        </row>
        <row r="1940">
          <cell r="A1940" t="str">
            <v>Medicina Pharmacy 10</v>
          </cell>
          <cell r="B1940" t="str">
            <v>NAS Administration Services</v>
          </cell>
          <cell r="C1940" t="str">
            <v>United Arab Emirates</v>
          </cell>
          <cell r="D1940" t="str">
            <v>Dubai</v>
          </cell>
          <cell r="E1940"/>
          <cell r="F1940" t="str">
            <v>Pharmacy</v>
          </cell>
          <cell r="G1940" t="str">
            <v>DHA-F-0001727</v>
          </cell>
          <cell r="H1940">
            <v>44105</v>
          </cell>
          <cell r="I1940" t="str">
            <v>97144285505</v>
          </cell>
          <cell r="J1940" t="str">
            <v xml:space="preserve">MAISAN RESIDENCE BUILDING, DUBAI SCIENCE PARK, AL BARSHA SOUTH </v>
          </cell>
          <cell r="K1940" t="str">
            <v>Provider email ID is updated</v>
          </cell>
          <cell r="L1940" t="str">
            <v>Medicina Pharmacy</v>
          </cell>
        </row>
        <row r="1941">
          <cell r="A1941" t="str">
            <v>Medicina Pharmacy 11 - Dubai</v>
          </cell>
          <cell r="B1941" t="str">
            <v>NAS Administration Services</v>
          </cell>
          <cell r="C1941" t="str">
            <v>United Arab Emirates</v>
          </cell>
          <cell r="D1941" t="str">
            <v>Dubai</v>
          </cell>
          <cell r="E1941"/>
          <cell r="F1941" t="str">
            <v>Pharmacy</v>
          </cell>
          <cell r="G1941" t="str">
            <v>DHA-F-8214839</v>
          </cell>
          <cell r="H1941">
            <v>42370</v>
          </cell>
          <cell r="I1941" t="str">
            <v>0097144547696</v>
          </cell>
          <cell r="J1941" t="str">
            <v>Shop No 3, Ground Floor, Building #40, Dubai Healthcare City, Dubai</v>
          </cell>
          <cell r="K1941"/>
          <cell r="L1941" t="str">
            <v>Medicina Pharmacy</v>
          </cell>
        </row>
        <row r="1942">
          <cell r="A1942" t="str">
            <v>Medicina Pharmacy 12</v>
          </cell>
          <cell r="B1942" t="str">
            <v>NAS Administration Services</v>
          </cell>
          <cell r="C1942" t="str">
            <v>United Arab Emirates</v>
          </cell>
          <cell r="D1942" t="str">
            <v>Dubai</v>
          </cell>
          <cell r="E1942"/>
          <cell r="F1942" t="str">
            <v>Pharmacy</v>
          </cell>
          <cell r="G1942" t="str">
            <v>DHA-F-0001726</v>
          </cell>
          <cell r="H1942">
            <v>44105</v>
          </cell>
          <cell r="I1942" t="str">
            <v>97142952422</v>
          </cell>
          <cell r="J1942" t="str">
            <v xml:space="preserve">GROUND FLOOR, NEAR TO DU , DEIRA CITY CENTER  </v>
          </cell>
          <cell r="K1942"/>
          <cell r="L1942" t="str">
            <v>Medicina Pharmacy</v>
          </cell>
        </row>
        <row r="1943">
          <cell r="A1943" t="str">
            <v>Medicina Pharmacy 13</v>
          </cell>
          <cell r="B1943" t="str">
            <v>NAS Administration Services</v>
          </cell>
          <cell r="C1943" t="str">
            <v>United Arab Emirates</v>
          </cell>
          <cell r="D1943" t="str">
            <v>Dubai</v>
          </cell>
          <cell r="E1943"/>
          <cell r="F1943" t="str">
            <v>Pharmacy</v>
          </cell>
          <cell r="G1943" t="str">
            <v>DHA-F-0001831</v>
          </cell>
          <cell r="H1943">
            <v>44105</v>
          </cell>
          <cell r="I1943" t="str">
            <v>97142280566</v>
          </cell>
          <cell r="J1943" t="str">
            <v xml:space="preserve">MIRDIF 35, AL KHAWANEEJ ROAD </v>
          </cell>
          <cell r="K1943"/>
          <cell r="L1943" t="str">
            <v>Medicina Pharmacy</v>
          </cell>
        </row>
        <row r="1944">
          <cell r="A1944" t="str">
            <v>Medicina Pharmacy 14 (Medicina Group)</v>
          </cell>
          <cell r="B1944" t="str">
            <v>NAS Administration Services</v>
          </cell>
          <cell r="C1944" t="str">
            <v>United Arab Emirates</v>
          </cell>
          <cell r="D1944" t="str">
            <v>Dubai</v>
          </cell>
          <cell r="E1944"/>
          <cell r="F1944" t="str">
            <v>Pharmacy</v>
          </cell>
          <cell r="G1944" t="str">
            <v>DHA-F-0001891</v>
          </cell>
          <cell r="H1944">
            <v>44105</v>
          </cell>
          <cell r="I1944" t="str">
            <v>97144425538</v>
          </cell>
          <cell r="J1944" t="str">
            <v xml:space="preserve">MEDICINA PHARMACY 14 (MEDICINA GROUP) REGAL TOWER,GROUND FLOOR,AL SA'ADA STREET BUSINESS BAY   </v>
          </cell>
          <cell r="K1944"/>
          <cell r="L1944" t="str">
            <v>Medicina Pharmacy</v>
          </cell>
        </row>
        <row r="1945">
          <cell r="A1945" t="str">
            <v>Medicina Pharmacy 15</v>
          </cell>
          <cell r="B1945" t="str">
            <v>NAS Administration Services</v>
          </cell>
          <cell r="C1945" t="str">
            <v>United Arab Emirates</v>
          </cell>
          <cell r="D1945" t="str">
            <v>Dubai</v>
          </cell>
          <cell r="E1945"/>
          <cell r="F1945" t="str">
            <v>Pharmacy</v>
          </cell>
          <cell r="G1945" t="str">
            <v>DHA-F-0001907</v>
          </cell>
          <cell r="H1945">
            <v>44105</v>
          </cell>
          <cell r="I1945" t="str">
            <v>97148875072</v>
          </cell>
          <cell r="J1945" t="str">
            <v xml:space="preserve">NEAR ENOC PETROL STATION, HESSA STREET </v>
          </cell>
          <cell r="K1945"/>
          <cell r="L1945" t="str">
            <v>Medicina Pharmacy</v>
          </cell>
        </row>
        <row r="1946">
          <cell r="A1946" t="str">
            <v>Medicina Pharmacy 16</v>
          </cell>
          <cell r="B1946" t="str">
            <v>NAS Administration Services</v>
          </cell>
          <cell r="C1946" t="str">
            <v>United Arab Emirates</v>
          </cell>
          <cell r="D1946" t="str">
            <v>Dubai</v>
          </cell>
          <cell r="E1946"/>
          <cell r="F1946" t="str">
            <v>Pharmacy</v>
          </cell>
          <cell r="G1946" t="str">
            <v>DHA-F-0002000</v>
          </cell>
          <cell r="H1946">
            <v>44105</v>
          </cell>
          <cell r="I1946" t="str">
            <v>97143456556</v>
          </cell>
          <cell r="J1946" t="str">
            <v xml:space="preserve">PARK CENTRE MIRDIF, NEAR MIRDIF PARK 1 </v>
          </cell>
          <cell r="K1946"/>
          <cell r="L1946" t="str">
            <v>Medicina Pharmacy</v>
          </cell>
        </row>
        <row r="1947">
          <cell r="A1947" t="str">
            <v>Medicina Pharmacy 18</v>
          </cell>
          <cell r="B1947" t="str">
            <v>NAS Administration Services</v>
          </cell>
          <cell r="C1947" t="str">
            <v>United Arab Emirates</v>
          </cell>
          <cell r="D1947" t="str">
            <v>Dubai</v>
          </cell>
          <cell r="E1947"/>
          <cell r="F1947" t="str">
            <v>Pharmacy</v>
          </cell>
          <cell r="G1947" t="str">
            <v>DHA-F-0002166</v>
          </cell>
          <cell r="H1947">
            <v>44105</v>
          </cell>
          <cell r="I1947" t="str">
            <v>97142710587</v>
          </cell>
          <cell r="J1947" t="str">
            <v xml:space="preserve">WARQA MALL, AL WARQA FOURTH </v>
          </cell>
          <cell r="K1947"/>
          <cell r="L1947" t="str">
            <v>Medicina Pharmacy</v>
          </cell>
        </row>
        <row r="1948">
          <cell r="A1948" t="str">
            <v>Medicina Pharmacy 39</v>
          </cell>
          <cell r="B1948" t="str">
            <v>NAS Administration Services</v>
          </cell>
          <cell r="C1948" t="str">
            <v>United Arab Emirates</v>
          </cell>
          <cell r="D1948" t="str">
            <v>Dubai</v>
          </cell>
          <cell r="E1948"/>
          <cell r="F1948" t="str">
            <v>Pharmacy</v>
          </cell>
          <cell r="G1948" t="str">
            <v>DHA-F-0002428</v>
          </cell>
          <cell r="H1948">
            <v>44105</v>
          </cell>
          <cell r="I1948" t="str">
            <v>97142883898</v>
          </cell>
          <cell r="J1948" t="str">
            <v xml:space="preserve">SHOP NO 5, UPTOWN MIRDIF </v>
          </cell>
          <cell r="K1948"/>
          <cell r="L1948" t="str">
            <v>Medicina Pharmacy</v>
          </cell>
        </row>
        <row r="1949">
          <cell r="A1949" t="str">
            <v>Medicina Pharmacy 5 - Dubai</v>
          </cell>
          <cell r="B1949" t="str">
            <v>NAS Administration Services</v>
          </cell>
          <cell r="C1949" t="str">
            <v>United Arab Emirates</v>
          </cell>
          <cell r="D1949" t="str">
            <v>Dubai</v>
          </cell>
          <cell r="E1949"/>
          <cell r="F1949" t="str">
            <v>Pharmacy</v>
          </cell>
          <cell r="G1949" t="str">
            <v>DHA-F-0001409</v>
          </cell>
          <cell r="H1949">
            <v>42262</v>
          </cell>
          <cell r="I1949" t="str">
            <v>0097143794954</v>
          </cell>
          <cell r="J1949" t="str">
            <v>Grand Midwest View Hotel Apartment, Shk Zayed Road, Al Barsha 1, Dubai</v>
          </cell>
          <cell r="K1949"/>
          <cell r="L1949" t="str">
            <v>Medicina Pharmacy</v>
          </cell>
        </row>
        <row r="1950">
          <cell r="A1950" t="str">
            <v>Medicina Pharmacy 6 - Dubai</v>
          </cell>
          <cell r="B1950" t="str">
            <v>NAS Administration Services</v>
          </cell>
          <cell r="C1950" t="str">
            <v>United Arab Emirates</v>
          </cell>
          <cell r="D1950" t="str">
            <v>Dubai</v>
          </cell>
          <cell r="E1950"/>
          <cell r="F1950" t="str">
            <v>Pharmacy</v>
          </cell>
          <cell r="G1950" t="str">
            <v>DHA-F-0001440</v>
          </cell>
          <cell r="H1950">
            <v>42370</v>
          </cell>
          <cell r="I1950" t="str">
            <v>0097143993370</v>
          </cell>
          <cell r="J1950" t="str">
            <v>Al Attar Business Centre, Al Barsha 1, Sheikh Zayed Road, Dubai</v>
          </cell>
          <cell r="K1950"/>
          <cell r="L1950" t="str">
            <v>Medicina Pharmacy</v>
          </cell>
        </row>
        <row r="1951">
          <cell r="A1951" t="str">
            <v>Medicina Pharmacy 7 - Dubai</v>
          </cell>
          <cell r="B1951" t="str">
            <v>NAS Administration Services</v>
          </cell>
          <cell r="C1951" t="str">
            <v>United Arab Emirates</v>
          </cell>
          <cell r="D1951" t="str">
            <v>Dubai</v>
          </cell>
          <cell r="E1951"/>
          <cell r="F1951" t="str">
            <v>Pharmacy</v>
          </cell>
          <cell r="G1951" t="str">
            <v>DHA-F-0001418</v>
          </cell>
          <cell r="H1951">
            <v>42292</v>
          </cell>
          <cell r="I1951" t="str">
            <v>0097143526663</v>
          </cell>
          <cell r="J1951" t="str">
            <v>Al Khaleej Centre, Al Mankhool Road, Burdubai</v>
          </cell>
          <cell r="K1951"/>
          <cell r="L1951" t="str">
            <v>Medicina Pharmacy</v>
          </cell>
        </row>
        <row r="1952">
          <cell r="A1952" t="str">
            <v>Medicina Pharmacy 8</v>
          </cell>
          <cell r="B1952" t="str">
            <v>NAS Administration Services</v>
          </cell>
          <cell r="C1952" t="str">
            <v>United Arab Emirates</v>
          </cell>
          <cell r="D1952" t="str">
            <v>Dubai</v>
          </cell>
          <cell r="E1952"/>
          <cell r="F1952" t="str">
            <v>Pharmacy</v>
          </cell>
          <cell r="G1952" t="str">
            <v>DHA-F-0001599</v>
          </cell>
          <cell r="H1952">
            <v>44105</v>
          </cell>
          <cell r="I1952" t="str">
            <v>97142800674</v>
          </cell>
          <cell r="J1952" t="str">
            <v xml:space="preserve">NEAR MASS SUPERMARKET, AL WARQAA 1 </v>
          </cell>
          <cell r="K1952"/>
          <cell r="L1952" t="str">
            <v>Medicina Pharmacy</v>
          </cell>
        </row>
        <row r="1953">
          <cell r="A1953" t="str">
            <v>Medicina Pharmacy 9 - Dubai</v>
          </cell>
          <cell r="B1953" t="str">
            <v>NAS Administration Services</v>
          </cell>
          <cell r="C1953" t="str">
            <v>United Arab Emirates</v>
          </cell>
          <cell r="D1953" t="str">
            <v>Dubai</v>
          </cell>
          <cell r="E1953"/>
          <cell r="F1953" t="str">
            <v>Pharmacy</v>
          </cell>
          <cell r="G1953" t="str">
            <v>DHA-F-0001939</v>
          </cell>
          <cell r="H1953">
            <v>44105</v>
          </cell>
          <cell r="I1953" t="str">
            <v>97145149146</v>
          </cell>
          <cell r="J1953" t="str">
            <v>Shop 03 Western Community Center Wadi Al Safa 2, Dubai, UAE</v>
          </cell>
          <cell r="K1953"/>
          <cell r="L1953" t="str">
            <v>Medicina Pharmacy</v>
          </cell>
        </row>
        <row r="1954">
          <cell r="A1954" t="str">
            <v>Medicina Pharmacy Branch 17</v>
          </cell>
          <cell r="B1954" t="str">
            <v>NAS Administration Services</v>
          </cell>
          <cell r="C1954" t="str">
            <v>United Arab Emirates</v>
          </cell>
          <cell r="D1954" t="str">
            <v>Dubai</v>
          </cell>
          <cell r="E1954"/>
          <cell r="F1954" t="str">
            <v>Pharmacy</v>
          </cell>
          <cell r="G1954" t="str">
            <v>DHA-F-0001979</v>
          </cell>
          <cell r="H1954">
            <v>44105</v>
          </cell>
          <cell r="I1954" t="str">
            <v>97143450503</v>
          </cell>
          <cell r="J1954" t="str">
            <v xml:space="preserve">NEXT TO CARREFOUR MARKET, NOVA BUILDING, DUBAI SILICON OASIS </v>
          </cell>
          <cell r="K1954"/>
          <cell r="L1954" t="str">
            <v>Medicina Pharmacy</v>
          </cell>
        </row>
        <row r="1955">
          <cell r="A1955" t="str">
            <v>Medicine Shoppe Micro Pharmacy- DXB Barsha-ASTER</v>
          </cell>
          <cell r="B1955" t="str">
            <v>NAS Administration Services</v>
          </cell>
          <cell r="C1955" t="str">
            <v>United Arab Emirates</v>
          </cell>
          <cell r="D1955" t="str">
            <v>Dubai</v>
          </cell>
          <cell r="E1955"/>
          <cell r="F1955" t="str">
            <v>Pharmacy</v>
          </cell>
          <cell r="G1955" t="str">
            <v>DHA-F-0047309</v>
          </cell>
          <cell r="H1955">
            <v>40492</v>
          </cell>
          <cell r="I1955" t="str">
            <v>0097143237939</v>
          </cell>
          <cell r="J1955" t="str">
            <v>Al Barsha
Dubai</v>
          </cell>
          <cell r="K1955"/>
          <cell r="L1955" t="str">
            <v>Aster Group</v>
          </cell>
        </row>
        <row r="1956">
          <cell r="A1956" t="str">
            <v>Mediclinic Al Sufouh Pharmacy -  Dubai</v>
          </cell>
          <cell r="B1956" t="str">
            <v>NAS Administration Services</v>
          </cell>
          <cell r="C1956" t="str">
            <v>United Arab Emirates</v>
          </cell>
          <cell r="D1956" t="str">
            <v>Dubai</v>
          </cell>
          <cell r="E1956"/>
          <cell r="F1956" t="str">
            <v>Pharmacy</v>
          </cell>
          <cell r="G1956" t="str">
            <v>DHA-F-0000800</v>
          </cell>
          <cell r="H1956">
            <v>41821</v>
          </cell>
          <cell r="I1956" t="str">
            <v>0097143661030</v>
          </cell>
          <cell r="J1956" t="str">
            <v>No 13 Knowledge Village Tecom_x000D_
Dubai_x000D_
P.O. Box: 500723</v>
          </cell>
          <cell r="K1956"/>
          <cell r="L1956" t="str">
            <v>Mediclinic Group - Dubai</v>
          </cell>
        </row>
        <row r="1957">
          <cell r="A1957" t="str">
            <v>Mediclinic Deira Clinic Pharmacy</v>
          </cell>
          <cell r="B1957" t="str">
            <v>NAS Administration Services</v>
          </cell>
          <cell r="C1957" t="str">
            <v>United Arab Emirates</v>
          </cell>
          <cell r="D1957" t="str">
            <v>Dubai</v>
          </cell>
          <cell r="E1957"/>
          <cell r="F1957" t="str">
            <v>Pharmacy</v>
          </cell>
          <cell r="G1957" t="str">
            <v>DHA-F-0000689</v>
          </cell>
          <cell r="H1957">
            <v>41821</v>
          </cell>
          <cell r="I1957" t="str">
            <v>0097142052713</v>
          </cell>
          <cell r="J1957" t="str">
            <v>Port Saeed, Deira City Centre
P.O Box: 112222</v>
          </cell>
          <cell r="K1957"/>
          <cell r="L1957" t="str">
            <v>Mediclinic Group - Dubai</v>
          </cell>
        </row>
        <row r="1958">
          <cell r="A1958" t="str">
            <v>Mediclinic Dubai Mall Pharmacy -  Dubai</v>
          </cell>
          <cell r="B1958" t="str">
            <v>NAS Administration Services</v>
          </cell>
          <cell r="C1958" t="str">
            <v>United Arab Emirates</v>
          </cell>
          <cell r="D1958" t="str">
            <v>Dubai</v>
          </cell>
          <cell r="E1958"/>
          <cell r="F1958" t="str">
            <v>Pharmacy</v>
          </cell>
          <cell r="G1958" t="str">
            <v>DHA-F-0000807</v>
          </cell>
          <cell r="H1958">
            <v>41821</v>
          </cell>
          <cell r="I1958" t="str">
            <v>0097144495111</v>
          </cell>
          <cell r="J1958" t="str">
            <v>Borj Khalifa Dubai Mall_x000D_
P.O Box: 282890</v>
          </cell>
          <cell r="K1958"/>
          <cell r="L1958" t="str">
            <v>Mediclinic Group - Dubai</v>
          </cell>
        </row>
        <row r="1959">
          <cell r="A1959" t="str">
            <v>Mediclinic Ibn Battuta Clinic Pharmacy - Dubai</v>
          </cell>
          <cell r="B1959" t="str">
            <v>NAS Administration Services</v>
          </cell>
          <cell r="C1959" t="str">
            <v>United Arab Emirates</v>
          </cell>
          <cell r="D1959" t="str">
            <v>Dubai</v>
          </cell>
          <cell r="E1959"/>
          <cell r="F1959" t="str">
            <v>Pharmacy</v>
          </cell>
          <cell r="G1959" t="str">
            <v>DHA-F-0001010</v>
          </cell>
          <cell r="H1959">
            <v>42597</v>
          </cell>
          <cell r="I1959" t="str">
            <v>0097144409000</v>
          </cell>
          <cell r="J1959" t="str">
            <v>Shop 142, China Court Ibn Battuta Mall, Jebel Ali First, Dubai</v>
          </cell>
          <cell r="K1959"/>
          <cell r="L1959" t="str">
            <v>Mediclinic Group - Dubai</v>
          </cell>
        </row>
        <row r="1960">
          <cell r="A1960" t="str">
            <v>Mediclinic Parkview Hospital LLC Pharmacy - Dubai</v>
          </cell>
          <cell r="B1960" t="str">
            <v>NAS Administration Services</v>
          </cell>
          <cell r="C1960" t="str">
            <v>United Arab Emirates</v>
          </cell>
          <cell r="D1960" t="str">
            <v>Dubai</v>
          </cell>
          <cell r="E1960"/>
          <cell r="F1960" t="str">
            <v>Pharmacy</v>
          </cell>
          <cell r="G1960" t="str">
            <v>DHA-F-0002475</v>
          </cell>
          <cell r="H1960">
            <v>43358</v>
          </cell>
          <cell r="I1960" t="str">
            <v>0097144168810</v>
          </cell>
          <cell r="J1960" t="str">
            <v>AL Barsha South, Third Dubai</v>
          </cell>
          <cell r="K1960"/>
          <cell r="L1960" t="str">
            <v>Mediclinic Group - Dubai</v>
          </cell>
        </row>
        <row r="1961">
          <cell r="A1961" t="str">
            <v>Mediclinic Welcare Hospital Pharmacy - Dubai</v>
          </cell>
          <cell r="B1961" t="str">
            <v>NAS Administration Services</v>
          </cell>
          <cell r="C1961" t="str">
            <v>United Arab Emirates</v>
          </cell>
          <cell r="D1961" t="str">
            <v>Dubai</v>
          </cell>
          <cell r="E1961"/>
          <cell r="F1961" t="str">
            <v>Pharmacy</v>
          </cell>
          <cell r="G1961" t="str">
            <v>DHA-F-0000823</v>
          </cell>
          <cell r="H1961">
            <v>41821</v>
          </cell>
          <cell r="I1961" t="str">
            <v>0097142828110</v>
          </cell>
          <cell r="J1961" t="str">
            <v>Nasser Lootah Building
2nd Street Al Garhoud
P.O. Box: 31500</v>
          </cell>
          <cell r="K1961"/>
          <cell r="L1961" t="str">
            <v>Mediclinic Group - Dubai</v>
          </cell>
        </row>
        <row r="1962">
          <cell r="A1962" t="str">
            <v>Medicom - Al Pharabi Pharmacy - Dubai</v>
          </cell>
          <cell r="B1962" t="str">
            <v>NAS Administration Services</v>
          </cell>
          <cell r="C1962" t="str">
            <v>United Arab Emirates</v>
          </cell>
          <cell r="D1962" t="str">
            <v>Dubai</v>
          </cell>
          <cell r="E1962"/>
          <cell r="F1962" t="str">
            <v>Pharmacy</v>
          </cell>
          <cell r="G1962" t="str">
            <v>DHA-F-0045765</v>
          </cell>
          <cell r="H1962">
            <v>40590</v>
          </cell>
          <cell r="I1962" t="str">
            <v>0097142264844</v>
          </cell>
          <cell r="J1962" t="str">
            <v xml:space="preserve">Ground Floor, Al Hayam Hotel, Gold Souq, Dubai
</v>
          </cell>
          <cell r="K1962"/>
          <cell r="L1962" t="str">
            <v>Aster Group</v>
          </cell>
        </row>
        <row r="1963">
          <cell r="A1963" t="str">
            <v>Medicom 12 - Dubai Century Pharmacy - Dubai</v>
          </cell>
          <cell r="B1963" t="str">
            <v>NAS Administration Services</v>
          </cell>
          <cell r="C1963" t="str">
            <v>United Arab Emirates</v>
          </cell>
          <cell r="D1963" t="str">
            <v>Dubai</v>
          </cell>
          <cell r="E1963"/>
          <cell r="F1963" t="str">
            <v>Pharmacy</v>
          </cell>
          <cell r="G1963" t="str">
            <v>DHA-F-0046858</v>
          </cell>
          <cell r="H1963">
            <v>40590</v>
          </cell>
          <cell r="I1963" t="str">
            <v>0097142859110</v>
          </cell>
          <cell r="J1963" t="str">
            <v xml:space="preserve">Behind Bin Souqat Centre, Al Rashidiya, Dubai
</v>
          </cell>
          <cell r="K1963"/>
          <cell r="L1963" t="str">
            <v>Aster Group</v>
          </cell>
        </row>
        <row r="1964">
          <cell r="A1964" t="str">
            <v>Medicom 13 - Home Pharmacy - Dubai</v>
          </cell>
          <cell r="B1964" t="str">
            <v>NAS Administration Services</v>
          </cell>
          <cell r="C1964" t="str">
            <v>United Arab Emirates</v>
          </cell>
          <cell r="D1964" t="str">
            <v>Dubai</v>
          </cell>
          <cell r="E1964"/>
          <cell r="F1964" t="str">
            <v>Pharmacy</v>
          </cell>
          <cell r="G1964" t="str">
            <v>DHA-F-0046677</v>
          </cell>
          <cell r="H1964">
            <v>40590</v>
          </cell>
          <cell r="I1964" t="str">
            <v>0097143977739</v>
          </cell>
          <cell r="J1964" t="str">
            <v xml:space="preserve">Oppostie :- Karama Centre, Karama, Dubai
</v>
          </cell>
          <cell r="K1964"/>
          <cell r="L1964" t="str">
            <v>Aster Group</v>
          </cell>
        </row>
        <row r="1965">
          <cell r="A1965" t="str">
            <v>Medicom 14 - Madina Mall - Dubai</v>
          </cell>
          <cell r="B1965" t="str">
            <v>NAS Administration Services</v>
          </cell>
          <cell r="C1965" t="str">
            <v>United Arab Emirates</v>
          </cell>
          <cell r="D1965" t="str">
            <v>Dubai</v>
          </cell>
          <cell r="E1965"/>
          <cell r="F1965" t="str">
            <v>Pharmacy</v>
          </cell>
          <cell r="G1965" t="str">
            <v>DHA-F-0047116</v>
          </cell>
          <cell r="H1965">
            <v>40590</v>
          </cell>
          <cell r="I1965" t="str">
            <v>0097142558733</v>
          </cell>
          <cell r="J1965" t="str">
            <v xml:space="preserve">Madina Mall, Shop 1 17, Al Qusais
</v>
          </cell>
          <cell r="K1965"/>
          <cell r="L1965" t="str">
            <v>Aster Group</v>
          </cell>
        </row>
        <row r="1966">
          <cell r="A1966" t="str">
            <v>Medicom 2 - Al Wasl Pharmacy - Dubai</v>
          </cell>
          <cell r="B1966" t="str">
            <v>NAS Administration Services</v>
          </cell>
          <cell r="C1966" t="str">
            <v>United Arab Emirates</v>
          </cell>
          <cell r="D1966" t="str">
            <v>Dubai</v>
          </cell>
          <cell r="E1966"/>
          <cell r="F1966" t="str">
            <v>Pharmacy</v>
          </cell>
          <cell r="G1966" t="str">
            <v>DHA-F-0045891</v>
          </cell>
          <cell r="H1966">
            <v>40590</v>
          </cell>
          <cell r="I1966" t="str">
            <v>0097143448333</v>
          </cell>
          <cell r="J1966" t="str">
            <v xml:space="preserve">Mercato Centre, Jumeira Beach Road, Dubai
</v>
          </cell>
          <cell r="K1966"/>
          <cell r="L1966" t="str">
            <v>Aster Group</v>
          </cell>
        </row>
        <row r="1967">
          <cell r="A1967" t="str">
            <v>Medicom 4 - Town Pharmacy - Dubai</v>
          </cell>
          <cell r="B1967" t="str">
            <v>NAS Administration Services</v>
          </cell>
          <cell r="C1967" t="str">
            <v>United Arab Emirates</v>
          </cell>
          <cell r="D1967" t="str">
            <v>Dubai</v>
          </cell>
          <cell r="E1967"/>
          <cell r="F1967" t="str">
            <v>Pharmacy</v>
          </cell>
          <cell r="G1967" t="str">
            <v>DHA-F-0045955</v>
          </cell>
          <cell r="H1967">
            <v>40590</v>
          </cell>
          <cell r="I1967" t="str">
            <v>0097143440077</v>
          </cell>
          <cell r="J1967" t="str">
            <v xml:space="preserve">Town Centre, Jumeira Beach Road, Dubai
</v>
          </cell>
          <cell r="K1967"/>
          <cell r="L1967" t="str">
            <v>Aster Group</v>
          </cell>
        </row>
        <row r="1968">
          <cell r="A1968" t="str">
            <v>Medicom 8 - Century Pharmacy - Dubai</v>
          </cell>
          <cell r="B1968" t="str">
            <v>NAS Administration Services</v>
          </cell>
          <cell r="C1968" t="str">
            <v>United Arab Emirates</v>
          </cell>
          <cell r="D1968" t="str">
            <v>Dubai</v>
          </cell>
          <cell r="E1968"/>
          <cell r="F1968" t="str">
            <v>Pharmacy</v>
          </cell>
          <cell r="G1968" t="str">
            <v>DHA-F-0046522</v>
          </cell>
          <cell r="H1968">
            <v>40590</v>
          </cell>
          <cell r="I1968" t="str">
            <v>0097142965040</v>
          </cell>
          <cell r="J1968" t="str">
            <v xml:space="preserve">Century Mall, Hamriya, Dubai
</v>
          </cell>
          <cell r="K1968"/>
          <cell r="L1968" t="str">
            <v>Aster Group</v>
          </cell>
        </row>
        <row r="1969">
          <cell r="A1969" t="str">
            <v>Medicom 9 - Al Qemma Pharmacy - Dubai</v>
          </cell>
          <cell r="B1969" t="str">
            <v>NAS Administration Services</v>
          </cell>
          <cell r="C1969" t="str">
            <v>United Arab Emirates</v>
          </cell>
          <cell r="D1969" t="str">
            <v>Dubai</v>
          </cell>
          <cell r="E1969"/>
          <cell r="F1969" t="str">
            <v>Pharmacy</v>
          </cell>
          <cell r="G1969" t="str">
            <v>DHA-F-0046297</v>
          </cell>
          <cell r="H1969">
            <v>40590</v>
          </cell>
          <cell r="I1969" t="str">
            <v>0097142640818</v>
          </cell>
          <cell r="J1969" t="str">
            <v xml:space="preserve">Opp. Al Qusais Police Station, Al Qusais, Dubai
</v>
          </cell>
          <cell r="K1969"/>
          <cell r="L1969" t="str">
            <v>Aster Group</v>
          </cell>
        </row>
        <row r="1970">
          <cell r="A1970" t="str">
            <v>Medicom Pharmacy 15 - Dubai</v>
          </cell>
          <cell r="B1970" t="str">
            <v>NAS Administration Services</v>
          </cell>
          <cell r="C1970" t="str">
            <v>United Arab Emirates</v>
          </cell>
          <cell r="D1970" t="str">
            <v>Dubai</v>
          </cell>
          <cell r="E1970"/>
          <cell r="F1970" t="str">
            <v>Pharmacy</v>
          </cell>
          <cell r="G1970" t="str">
            <v>DHA-F-0047125</v>
          </cell>
          <cell r="H1970">
            <v>42139</v>
          </cell>
          <cell r="I1970" t="str">
            <v>0097142297670</v>
          </cell>
          <cell r="J1970" t="str">
            <v>Opposite KFC, Rigga Street</v>
          </cell>
          <cell r="K1970"/>
          <cell r="L1970" t="str">
            <v>Relief Healthcare Group</v>
          </cell>
        </row>
        <row r="1971">
          <cell r="A1971" t="str">
            <v>Medicom Pharmacy 16 - Dubai</v>
          </cell>
          <cell r="B1971" t="str">
            <v>NAS Administration Services</v>
          </cell>
          <cell r="C1971" t="str">
            <v>United Arab Emirates</v>
          </cell>
          <cell r="D1971" t="str">
            <v>Dubai</v>
          </cell>
          <cell r="E1971"/>
          <cell r="F1971" t="str">
            <v>Pharmacy</v>
          </cell>
          <cell r="G1971" t="str">
            <v>DHA-F-0047092</v>
          </cell>
          <cell r="H1971">
            <v>42139</v>
          </cell>
          <cell r="I1971" t="str">
            <v>0097142263614</v>
          </cell>
          <cell r="J1971" t="str">
            <v>Near Sabka Bus Station, Dubai</v>
          </cell>
          <cell r="K1971"/>
          <cell r="L1971" t="str">
            <v>Relief Healthcare Group</v>
          </cell>
        </row>
        <row r="1972">
          <cell r="A1972" t="str">
            <v>Medicom Pharmacy 31 - Dubai</v>
          </cell>
          <cell r="B1972" t="str">
            <v>NAS Administration Services</v>
          </cell>
          <cell r="C1972" t="str">
            <v>United Arab Emirates</v>
          </cell>
          <cell r="D1972" t="str">
            <v>Dubai</v>
          </cell>
          <cell r="E1972"/>
          <cell r="F1972" t="str">
            <v>Pharmacy</v>
          </cell>
          <cell r="G1972" t="str">
            <v>DHA-F-0000437</v>
          </cell>
          <cell r="H1972">
            <v>42139</v>
          </cell>
          <cell r="I1972" t="str">
            <v>0097143859232</v>
          </cell>
          <cell r="J1972" t="str">
            <v>Ahmed Ramadha Juma Building, Al Satwa, Dubai</v>
          </cell>
          <cell r="K1972"/>
          <cell r="L1972" t="str">
            <v>MEDICOM-MEDSEVEN GROUP</v>
          </cell>
        </row>
        <row r="1973">
          <cell r="A1973" t="str">
            <v>Medicom Pharmacy 33 - Dubai</v>
          </cell>
          <cell r="B1973" t="str">
            <v>NAS Administration Services</v>
          </cell>
          <cell r="C1973" t="str">
            <v>United Arab Emirates</v>
          </cell>
          <cell r="D1973" t="str">
            <v>Dubai</v>
          </cell>
          <cell r="E1973"/>
          <cell r="F1973" t="str">
            <v>Pharmacy</v>
          </cell>
          <cell r="G1973" t="str">
            <v>DHA-F-0000865</v>
          </cell>
          <cell r="H1973">
            <v>42139</v>
          </cell>
          <cell r="I1973" t="str">
            <v>0097142733237</v>
          </cell>
          <cell r="J1973" t="str">
            <v>Mohammed Al Mur Bin Shaikh Mejren Bin Sultan Building, Frij Al Murar, Deira Dubai</v>
          </cell>
          <cell r="K1973"/>
          <cell r="L1973" t="str">
            <v>Relief Healthcare Group</v>
          </cell>
        </row>
        <row r="1974">
          <cell r="A1974" t="str">
            <v>Medicom Pharmacy 34 LLC - Dubai</v>
          </cell>
          <cell r="B1974" t="str">
            <v>NAS Administration Services</v>
          </cell>
          <cell r="C1974" t="str">
            <v>United Arab Emirates</v>
          </cell>
          <cell r="D1974" t="str">
            <v>Dubai</v>
          </cell>
          <cell r="E1974"/>
          <cell r="F1974" t="str">
            <v>Pharmacy</v>
          </cell>
          <cell r="G1974" t="str">
            <v>DHA-F-0002256</v>
          </cell>
          <cell r="H1974">
            <v>43296</v>
          </cell>
          <cell r="I1974" t="str">
            <v>0097142544001</v>
          </cell>
          <cell r="J1974" t="str">
            <v>Ground Floor, Cloud 8 Building, Al Qusais 1, Dubai</v>
          </cell>
          <cell r="K1974"/>
          <cell r="L1974" t="str">
            <v>Relief Healthcare Group</v>
          </cell>
        </row>
        <row r="1975">
          <cell r="A1975" t="str">
            <v>Medicure Pharmacy (Branch) - Dubai</v>
          </cell>
          <cell r="B1975" t="str">
            <v>NAS Administration Services</v>
          </cell>
          <cell r="C1975" t="str">
            <v>United Arab Emirates</v>
          </cell>
          <cell r="D1975" t="str">
            <v>Dubai</v>
          </cell>
          <cell r="E1975"/>
          <cell r="F1975" t="str">
            <v>Pharmacy</v>
          </cell>
          <cell r="G1975" t="str">
            <v>DHA-F-0002222</v>
          </cell>
          <cell r="H1975">
            <v>43435</v>
          </cell>
          <cell r="I1975" t="str">
            <v>0097143984866</v>
          </cell>
          <cell r="J1975" t="str">
            <v>P.O. Box: 5719 Villa No. 5-B, Ruqiya Saleh Villa, Dubai</v>
          </cell>
          <cell r="K1975"/>
          <cell r="L1975" t="str">
            <v>Medicure</v>
          </cell>
        </row>
        <row r="1976">
          <cell r="A1976" t="str">
            <v>Medicure Pharmacy - Dubai</v>
          </cell>
          <cell r="B1976" t="str">
            <v>NAS Administration Services</v>
          </cell>
          <cell r="C1976" t="str">
            <v>United Arab Emirates</v>
          </cell>
          <cell r="D1976" t="str">
            <v>Dubai</v>
          </cell>
          <cell r="E1976"/>
          <cell r="F1976" t="str">
            <v>Pharmacy</v>
          </cell>
          <cell r="G1976" t="str">
            <v>DHA-F-0000661</v>
          </cell>
          <cell r="H1976">
            <v>41791</v>
          </cell>
          <cell r="I1976" t="str">
            <v>0097143926268</v>
          </cell>
          <cell r="J1976" t="str">
            <v>Dubai Silicon Oasis 
Palace Tower
P.o. Box: 5719, Dubai</v>
          </cell>
          <cell r="K1976"/>
          <cell r="L1976" t="str">
            <v>Medicure</v>
          </cell>
        </row>
        <row r="1977">
          <cell r="A1977" t="str">
            <v xml:space="preserve">Medilife Pharmacy - Dubai </v>
          </cell>
          <cell r="B1977" t="str">
            <v>NAS Administration Services</v>
          </cell>
          <cell r="C1977" t="str">
            <v>United Arab Emirates</v>
          </cell>
          <cell r="D1977" t="str">
            <v>Dubai</v>
          </cell>
          <cell r="E1977"/>
          <cell r="F1977" t="str">
            <v>Pharmacy</v>
          </cell>
          <cell r="G1977" t="str">
            <v>DHA-F-0001416</v>
          </cell>
          <cell r="H1977">
            <v>42461</v>
          </cell>
          <cell r="I1977" t="str">
            <v>0097143237223</v>
          </cell>
          <cell r="J1977" t="str">
            <v xml:space="preserve">Shop #1, Choithram Bldg, Plot B/1416, Opp Safa Park, Al Wasl Dubai
</v>
          </cell>
          <cell r="K1977"/>
          <cell r="L1977" t="str">
            <v>Life Home Group</v>
          </cell>
        </row>
        <row r="1978">
          <cell r="A1978" t="str">
            <v>Mediplus Pharmacy LLC - Dubai</v>
          </cell>
          <cell r="B1978" t="str">
            <v>NAS Administration Services</v>
          </cell>
          <cell r="C1978" t="str">
            <v>United Arab Emirates</v>
          </cell>
          <cell r="D1978" t="str">
            <v>Dubai</v>
          </cell>
          <cell r="E1978" t="str">
            <v>AL BARSHA FIRST</v>
          </cell>
          <cell r="F1978" t="str">
            <v>Pharmacy</v>
          </cell>
          <cell r="G1978" t="str">
            <v>DHA-F-0002074</v>
          </cell>
          <cell r="H1978">
            <v>43101</v>
          </cell>
          <cell r="I1978" t="str">
            <v>0097142244418</v>
          </cell>
          <cell r="J1978" t="str">
            <v>Ground Floor, Shop#7, Al Barsha 1, Al Zahra Hospital, Dubai email: mediplusphy@gmail.com</v>
          </cell>
          <cell r="K1978" t="str">
            <v>Facility is temporarily closed due to renovation</v>
          </cell>
          <cell r="L1978" t="str">
            <v>Novo Healthcare</v>
          </cell>
        </row>
        <row r="1979">
          <cell r="A1979" t="str">
            <v>Medshop Gardens Pharmacy- Dubai</v>
          </cell>
          <cell r="B1979" t="str">
            <v>NAS Administration Services</v>
          </cell>
          <cell r="C1979" t="str">
            <v>United Arab Emirates</v>
          </cell>
          <cell r="D1979" t="str">
            <v>Dubai</v>
          </cell>
          <cell r="E1979"/>
          <cell r="F1979" t="str">
            <v>Pharmacy</v>
          </cell>
          <cell r="G1979" t="str">
            <v>DHA-F-0047690</v>
          </cell>
          <cell r="H1979">
            <v>40026</v>
          </cell>
          <cell r="I1979" t="str">
            <v>0097144329596</v>
          </cell>
          <cell r="J1979" t="str">
            <v>Zen Cluster, Discovery Gardens
, Bldg 9 Shop No: 3
Discovery Gardens</v>
          </cell>
          <cell r="K1979"/>
          <cell r="L1979" t="str">
            <v>Aster Group</v>
          </cell>
        </row>
        <row r="1980">
          <cell r="A1980" t="str">
            <v>Medstar Healthcare Pharmacy</v>
          </cell>
          <cell r="B1980" t="str">
            <v>NAS Administration Services</v>
          </cell>
          <cell r="C1980" t="str">
            <v>United Arab Emirates</v>
          </cell>
          <cell r="D1980" t="str">
            <v>Dubai</v>
          </cell>
          <cell r="E1980"/>
          <cell r="F1980" t="str">
            <v>Pharmacy</v>
          </cell>
          <cell r="G1980" t="str">
            <v>DHA-F-9999988</v>
          </cell>
          <cell r="H1980">
            <v>44317</v>
          </cell>
          <cell r="I1980" t="str">
            <v>97143577877</v>
          </cell>
          <cell r="J1980" t="str">
            <v xml:space="preserve">GULF TOWERS,GROUND FLOOR,NEAR KM TRADING </v>
          </cell>
          <cell r="K1980" t="str">
            <v>FACILITY RE-CATEGORIZED TO RN1 - WEF 01 MAY 2021</v>
          </cell>
          <cell r="L1980" t="str">
            <v>MEDSTAR HEALTHCARE</v>
          </cell>
        </row>
        <row r="1981">
          <cell r="A1981" t="str">
            <v>Mercato Family Pharmacy Co - Dubai</v>
          </cell>
          <cell r="B1981" t="str">
            <v>NAS Administration Services</v>
          </cell>
          <cell r="C1981" t="str">
            <v>United Arab Emirates</v>
          </cell>
          <cell r="D1981" t="str">
            <v>Dubai</v>
          </cell>
          <cell r="E1981"/>
          <cell r="F1981" t="str">
            <v>Pharmacy</v>
          </cell>
          <cell r="G1981" t="str">
            <v>DHA-F-0002316</v>
          </cell>
          <cell r="H1981">
            <v>43221</v>
          </cell>
          <cell r="I1981" t="str">
            <v>0097143854401</v>
          </cell>
          <cell r="J1981" t="str">
            <v>Jumeira, 69th A Jumeirah Beach Road, Dubai alternate mail:  mercatopharmacy@gmail.com</v>
          </cell>
          <cell r="K1981"/>
          <cell r="L1981"/>
        </row>
        <row r="1982">
          <cell r="A1982" t="str">
            <v>Mezhar Life pharmacy-Dubai</v>
          </cell>
          <cell r="B1982" t="str">
            <v>NAS Administration Services</v>
          </cell>
          <cell r="C1982" t="str">
            <v>United Arab Emirates</v>
          </cell>
          <cell r="D1982" t="str">
            <v>Dubai</v>
          </cell>
          <cell r="E1982"/>
          <cell r="F1982" t="str">
            <v>Pharmacy</v>
          </cell>
          <cell r="G1982" t="str">
            <v>DHA-F-0047455</v>
          </cell>
          <cell r="H1982">
            <v>39912</v>
          </cell>
          <cell r="I1982" t="str">
            <v>0097142571177</v>
          </cell>
          <cell r="J1982" t="str">
            <v xml:space="preserve">Emirates CooperativeSociety, Al Mezhar, Dubai
</v>
          </cell>
          <cell r="K1982"/>
          <cell r="L1982" t="str">
            <v>Life Home Group</v>
          </cell>
        </row>
        <row r="1983">
          <cell r="A1983" t="str">
            <v>Mirdif Pharmacy- Dubai</v>
          </cell>
          <cell r="B1983" t="str">
            <v>NAS Administration Services</v>
          </cell>
          <cell r="C1983" t="str">
            <v>United Arab Emirates</v>
          </cell>
          <cell r="D1983" t="str">
            <v>Dubai</v>
          </cell>
          <cell r="E1983"/>
          <cell r="F1983" t="str">
            <v>Pharmacy</v>
          </cell>
          <cell r="G1983" t="str">
            <v>DHA-F-0045914</v>
          </cell>
          <cell r="H1983">
            <v>39953</v>
          </cell>
          <cell r="I1983" t="str">
            <v>0097142885481</v>
          </cell>
          <cell r="J1983" t="str">
            <v>P.O. Box: 14029_x000D_
Dubai, UAE</v>
          </cell>
          <cell r="K1983"/>
          <cell r="L1983"/>
        </row>
        <row r="1984">
          <cell r="A1984" t="str">
            <v>Modern Bin Sina Pharmacy - Dubai</v>
          </cell>
          <cell r="B1984" t="str">
            <v>NAS Administration Services</v>
          </cell>
          <cell r="C1984" t="str">
            <v>United Arab Emirates</v>
          </cell>
          <cell r="D1984" t="str">
            <v>Dubai</v>
          </cell>
          <cell r="E1984"/>
          <cell r="F1984" t="str">
            <v>Pharmacy</v>
          </cell>
          <cell r="G1984" t="str">
            <v>DHA-F-0045824</v>
          </cell>
          <cell r="H1984">
            <v>36892</v>
          </cell>
          <cell r="I1984" t="str">
            <v>0097143986026</v>
          </cell>
          <cell r="J1984" t="str">
            <v>Alphamed_x000D_
Modern Ibn Sina Pharmacy_x000D_
P.O.Box 11245</v>
          </cell>
          <cell r="K1984"/>
          <cell r="L1984" t="str">
            <v>Alphamed Group</v>
          </cell>
        </row>
        <row r="1985">
          <cell r="A1985" t="str">
            <v>Modern Family Pharmacy- Dubai</v>
          </cell>
          <cell r="B1985" t="str">
            <v>NAS Administration Services</v>
          </cell>
          <cell r="C1985" t="str">
            <v>United Arab Emirates</v>
          </cell>
          <cell r="D1985" t="str">
            <v>Dubai</v>
          </cell>
          <cell r="E1985"/>
          <cell r="F1985" t="str">
            <v>Pharmacy</v>
          </cell>
          <cell r="G1985" t="str">
            <v>DHA-F-0000366</v>
          </cell>
          <cell r="H1985">
            <v>41275</v>
          </cell>
          <cell r="I1985" t="str">
            <v>0097143885633</v>
          </cell>
          <cell r="J1985" t="str">
            <v>11 Umm Hurair Building, Zabeel Road, Karama, Dubai  modernfamilypharmacy@gmail.com</v>
          </cell>
          <cell r="K1985" t="str">
            <v>Provider email ID is updated</v>
          </cell>
          <cell r="L1985" t="str">
            <v>MODERN FAMILY GROUP</v>
          </cell>
        </row>
        <row r="1986">
          <cell r="A1986" t="str">
            <v>Modern Life Pharmacy-Dubai</v>
          </cell>
          <cell r="B1986" t="str">
            <v>NAS Administration Services</v>
          </cell>
          <cell r="C1986" t="str">
            <v>United Arab Emirates</v>
          </cell>
          <cell r="D1986" t="str">
            <v>Dubai</v>
          </cell>
          <cell r="E1986"/>
          <cell r="F1986" t="str">
            <v>Pharmacy</v>
          </cell>
          <cell r="G1986" t="str">
            <v>DHA-F-0046748</v>
          </cell>
          <cell r="H1986">
            <v>39912</v>
          </cell>
          <cell r="I1986" t="str">
            <v>00971505589967</v>
          </cell>
          <cell r="J1986" t="str">
            <v>Life Healthcare Group
P.O. Box: 71246
Al Barsha, Dubai</v>
          </cell>
          <cell r="K1986"/>
          <cell r="L1986" t="str">
            <v>Life Home Group</v>
          </cell>
        </row>
        <row r="1987">
          <cell r="A1987" t="str">
            <v>Modern Medi Prime Pharmacy- DXB</v>
          </cell>
          <cell r="B1987" t="str">
            <v>NAS Administration Services</v>
          </cell>
          <cell r="C1987" t="str">
            <v>United Arab Emirates</v>
          </cell>
          <cell r="D1987" t="str">
            <v>Dubai</v>
          </cell>
          <cell r="E1987"/>
          <cell r="F1987" t="str">
            <v>Pharmacy</v>
          </cell>
          <cell r="G1987" t="str">
            <v>DHA-F-0047576</v>
          </cell>
          <cell r="H1987">
            <v>40050</v>
          </cell>
          <cell r="I1987" t="str">
            <v>0097143387387</v>
          </cell>
          <cell r="J1987" t="str">
            <v>Ibri House, Ground Floor, Sheikh Zayed Road, Dubai P.O. Box:  5239</v>
          </cell>
          <cell r="K1987"/>
          <cell r="L1987" t="str">
            <v>Prime Healthcare Group</v>
          </cell>
        </row>
        <row r="1988">
          <cell r="A1988" t="str">
            <v>Modern Pharmacy - Dubai</v>
          </cell>
          <cell r="B1988" t="str">
            <v>NAS Administration Services</v>
          </cell>
          <cell r="C1988" t="str">
            <v>United Arab Emirates</v>
          </cell>
          <cell r="D1988" t="str">
            <v>Dubai</v>
          </cell>
          <cell r="E1988"/>
          <cell r="F1988" t="str">
            <v>Pharmacy</v>
          </cell>
          <cell r="G1988" t="str">
            <v>DHA-F-0045898</v>
          </cell>
          <cell r="H1988">
            <v>36892</v>
          </cell>
          <cell r="I1988" t="str">
            <v>0097142223879</v>
          </cell>
          <cell r="J1988" t="str">
            <v xml:space="preserve">P.O.Box 1586_x000D_
Dubai-UAE Al Maktoum Road Baniyas Deira </v>
          </cell>
          <cell r="K1988"/>
          <cell r="L1988" t="str">
            <v>Modern Pharmaceutical Co. (MPC)</v>
          </cell>
        </row>
        <row r="1989">
          <cell r="A1989" t="str">
            <v>Moorfields Eye Hospital Dubai Pharmacy</v>
          </cell>
          <cell r="B1989" t="str">
            <v>NAS Administration Services</v>
          </cell>
          <cell r="C1989" t="str">
            <v>United Arab Emirates</v>
          </cell>
          <cell r="D1989" t="str">
            <v>Dubai</v>
          </cell>
          <cell r="E1989"/>
          <cell r="F1989" t="str">
            <v>Pharmacy</v>
          </cell>
          <cell r="G1989" t="str">
            <v>CL-PH-0014-15</v>
          </cell>
          <cell r="H1989">
            <v>43358</v>
          </cell>
          <cell r="I1989" t="str">
            <v>0097144297888</v>
          </cell>
          <cell r="J1989" t="str">
            <v>P.O. Box: 50504, Dubai</v>
          </cell>
          <cell r="K1989"/>
          <cell r="L1989"/>
        </row>
        <row r="1990">
          <cell r="A1990" t="str">
            <v>Mother Pharmacy- Dubai</v>
          </cell>
          <cell r="B1990" t="str">
            <v>NAS Administration Services</v>
          </cell>
          <cell r="C1990" t="str">
            <v>United Arab Emirates</v>
          </cell>
          <cell r="D1990" t="str">
            <v>Dubai</v>
          </cell>
          <cell r="E1990"/>
          <cell r="F1990" t="str">
            <v>Pharmacy</v>
          </cell>
          <cell r="G1990" t="str">
            <v>DHA-F-0046318</v>
          </cell>
          <cell r="H1990">
            <v>40210</v>
          </cell>
          <cell r="I1990" t="str">
            <v>0097142974329</v>
          </cell>
          <cell r="J1990" t="str">
            <v>P.O. Box: 81845
Next ro United Hyper Market, Dubai Cinema 
Hoor Al Hanz, Dubai</v>
          </cell>
          <cell r="K1990"/>
          <cell r="L1990"/>
        </row>
        <row r="1991">
          <cell r="A1991" t="str">
            <v>Motor Community Pharmacy - Dubai</v>
          </cell>
          <cell r="B1991" t="str">
            <v>NAS Administration Services</v>
          </cell>
          <cell r="C1991" t="str">
            <v>United Arab Emirates</v>
          </cell>
          <cell r="D1991" t="str">
            <v>Dubai</v>
          </cell>
          <cell r="E1991"/>
          <cell r="F1991" t="str">
            <v>Pharmacy</v>
          </cell>
          <cell r="G1991" t="str">
            <v>DHA-F-0047983</v>
          </cell>
          <cell r="H1991">
            <v>42948</v>
          </cell>
          <cell r="I1991" t="str">
            <v>0097144541527</v>
          </cell>
          <cell r="J1991" t="str">
            <v xml:space="preserve">Emirates Road, Green Community, Motor City, Dubai
</v>
          </cell>
          <cell r="K1991"/>
          <cell r="L1991" t="str">
            <v>community solutions</v>
          </cell>
        </row>
        <row r="1992">
          <cell r="A1992" t="str">
            <v>Muhaisna Star Pharmacy-DXB</v>
          </cell>
          <cell r="B1992" t="str">
            <v>NAS Administration Services</v>
          </cell>
          <cell r="C1992" t="str">
            <v>United Arab Emirates</v>
          </cell>
          <cell r="D1992" t="str">
            <v>Dubai</v>
          </cell>
          <cell r="E1992"/>
          <cell r="F1992" t="str">
            <v>Pharmacy</v>
          </cell>
          <cell r="G1992" t="str">
            <v>DHA-F-0047390</v>
          </cell>
          <cell r="H1992">
            <v>39985</v>
          </cell>
          <cell r="I1992" t="str">
            <v>0097142644034</v>
          </cell>
          <cell r="J1992" t="str">
            <v>PO. Box 45491</v>
          </cell>
          <cell r="K1992"/>
          <cell r="L1992" t="str">
            <v>AVIVO GROUP</v>
          </cell>
        </row>
        <row r="1993">
          <cell r="A1993" t="str">
            <v>Multi Care Pharmacy (Al Quoz) - Dubai</v>
          </cell>
          <cell r="B1993" t="str">
            <v>NAS Administration Services</v>
          </cell>
          <cell r="C1993" t="str">
            <v>United Arab Emirates</v>
          </cell>
          <cell r="D1993" t="str">
            <v>Dubai</v>
          </cell>
          <cell r="E1993"/>
          <cell r="F1993" t="str">
            <v>Pharmacy</v>
          </cell>
          <cell r="G1993" t="str">
            <v>DHA-F-0002420</v>
          </cell>
          <cell r="H1993">
            <v>43388</v>
          </cell>
          <cell r="I1993" t="str">
            <v>009714245863</v>
          </cell>
          <cell r="J1993" t="str">
            <v>Al Khail Gate Community Centre, Near Bluemart Hypermarket, Dubai</v>
          </cell>
          <cell r="K1993"/>
          <cell r="L1993" t="str">
            <v>Multi Care Medical Centre</v>
          </cell>
        </row>
        <row r="1994">
          <cell r="A1994" t="str">
            <v>Muriat Pharmacy - Dubai</v>
          </cell>
          <cell r="B1994" t="str">
            <v>NAS Administration Services</v>
          </cell>
          <cell r="C1994" t="str">
            <v>United Arab Emirates</v>
          </cell>
          <cell r="D1994" t="str">
            <v>Dubai</v>
          </cell>
          <cell r="E1994"/>
          <cell r="F1994" t="str">
            <v>Pharmacy</v>
          </cell>
          <cell r="G1994" t="str">
            <v>DHA-F-0000495</v>
          </cell>
          <cell r="H1994">
            <v>42005</v>
          </cell>
          <cell r="I1994" t="str">
            <v>0097143796771</v>
          </cell>
          <cell r="J1994" t="str">
            <v>Hamad Rashd Hamad Ghedyer Building Opposite American Hospital Oud Metha, Dubai PO Box: 60052</v>
          </cell>
          <cell r="K1994"/>
          <cell r="L1994" t="str">
            <v>Faith Pharmacy Group</v>
          </cell>
        </row>
        <row r="1995">
          <cell r="A1995" t="str">
            <v>Murshid Pharmacy - Dubai</v>
          </cell>
          <cell r="B1995" t="str">
            <v>NAS Administration Services</v>
          </cell>
          <cell r="C1995" t="str">
            <v>United Arab Emirates</v>
          </cell>
          <cell r="D1995" t="str">
            <v>Dubai</v>
          </cell>
          <cell r="E1995"/>
          <cell r="F1995" t="str">
            <v>Pharmacy</v>
          </cell>
          <cell r="G1995" t="str">
            <v>DHA-F-0046391</v>
          </cell>
          <cell r="H1995">
            <v>42461</v>
          </cell>
          <cell r="I1995" t="str">
            <v>0097142252774</v>
          </cell>
          <cell r="J1995" t="str">
            <v>Al Bateena Building, Al Bateen, Murshid Bazar, Deira, Dubai</v>
          </cell>
          <cell r="K1995"/>
          <cell r="L1995" t="str">
            <v>Life Home Group</v>
          </cell>
        </row>
        <row r="1996">
          <cell r="A1996" t="str">
            <v>Musalla Al Quoz Pharmacy</v>
          </cell>
          <cell r="B1996" t="str">
            <v>NAS Administration Services</v>
          </cell>
          <cell r="C1996" t="str">
            <v>United Arab Emirates</v>
          </cell>
          <cell r="D1996" t="str">
            <v>Dubai</v>
          </cell>
          <cell r="E1996"/>
          <cell r="F1996" t="str">
            <v>Pharmacy</v>
          </cell>
          <cell r="G1996" t="str">
            <v>DHA-F-0047857</v>
          </cell>
          <cell r="H1996">
            <v>44440</v>
          </cell>
          <cell r="I1996" t="str">
            <v>0097143285928</v>
          </cell>
          <cell r="J1996" t="str">
            <v>Al Khail Mall , Dubai</v>
          </cell>
          <cell r="K1996"/>
          <cell r="L1996"/>
        </row>
        <row r="1997">
          <cell r="A1997" t="str">
            <v>Musalla Sonapoor Pharmacy - Dubai</v>
          </cell>
          <cell r="B1997" t="str">
            <v>NAS Administration Services</v>
          </cell>
          <cell r="C1997" t="str">
            <v>United Arab Emirates</v>
          </cell>
          <cell r="D1997" t="str">
            <v>Dubai</v>
          </cell>
          <cell r="E1997"/>
          <cell r="F1997" t="str">
            <v>Pharmacy</v>
          </cell>
          <cell r="G1997" t="str">
            <v>DHA-F-0047656</v>
          </cell>
          <cell r="H1997">
            <v>42655</v>
          </cell>
          <cell r="I1997" t="str">
            <v>0097142544461</v>
          </cell>
          <cell r="J1997" t="str">
            <v>Awlaf Building, Muhaisnah 2,Sonapoor, Dubai</v>
          </cell>
          <cell r="K1997"/>
          <cell r="L1997" t="str">
            <v>Musalla Medical Group</v>
          </cell>
        </row>
        <row r="1998">
          <cell r="A1998" t="str">
            <v>NAD SHAMMA PHARMACY LLC</v>
          </cell>
          <cell r="B1998" t="str">
            <v>NAS Administration Services</v>
          </cell>
          <cell r="C1998" t="str">
            <v>United Arab Emirates</v>
          </cell>
          <cell r="D1998" t="str">
            <v>Dubai</v>
          </cell>
          <cell r="E1998"/>
          <cell r="F1998" t="str">
            <v>Pharmacy</v>
          </cell>
          <cell r="G1998" t="str">
            <v>DHA-F-0000876</v>
          </cell>
          <cell r="H1998">
            <v>44301</v>
          </cell>
          <cell r="I1998" t="str">
            <v>971042514107</v>
          </cell>
          <cell r="J1998" t="str">
            <v xml:space="preserve">NEW KADOOLI BUILDING
2A STREET 21
</v>
          </cell>
          <cell r="K1998"/>
          <cell r="L1998" t="str">
            <v>Viva Pharmacy Group</v>
          </cell>
        </row>
        <row r="1999">
          <cell r="A1999" t="str">
            <v>NAHDI PHARMACY BRANCH 3 (DUBAI HILLS MALL) DUBAI</v>
          </cell>
          <cell r="B1999" t="str">
            <v>NAS Administration Services</v>
          </cell>
          <cell r="C1999" t="str">
            <v>United Arab Emirates</v>
          </cell>
          <cell r="D1999" t="str">
            <v>Dubai</v>
          </cell>
          <cell r="E1999"/>
          <cell r="F1999" t="str">
            <v>Pharmacy</v>
          </cell>
          <cell r="G1999" t="str">
            <v>DHA-F-2873192</v>
          </cell>
          <cell r="H1999">
            <v>44946</v>
          </cell>
          <cell r="I1999" t="str">
            <v>97151988079</v>
          </cell>
          <cell r="J1999" t="str">
            <v xml:space="preserve"> Dubai hills mall
</v>
          </cell>
          <cell r="K1999"/>
          <cell r="L1999"/>
        </row>
        <row r="2000">
          <cell r="A2000" t="str">
            <v>NAHDI PHARMACY BRANCH LLC 2 (AL BARSHA) DUBAI</v>
          </cell>
          <cell r="B2000" t="str">
            <v>NAS Administration Services</v>
          </cell>
          <cell r="C2000" t="str">
            <v>United Arab Emirates</v>
          </cell>
          <cell r="D2000" t="str">
            <v>Dubai</v>
          </cell>
          <cell r="E2000" t="str">
            <v>AL BARSHA SOUTH FOURTH</v>
          </cell>
          <cell r="F2000" t="str">
            <v>Pharmacy</v>
          </cell>
          <cell r="G2000" t="str">
            <v>DHA-F-3703885</v>
          </cell>
          <cell r="H2000">
            <v>44946</v>
          </cell>
          <cell r="I2000" t="str">
            <v>971502825807</v>
          </cell>
          <cell r="J2000" t="str">
            <v xml:space="preserve">GHALIA Tower	AL BARSHA SOUTH FOURTH
</v>
          </cell>
          <cell r="K2000"/>
          <cell r="L2000"/>
        </row>
        <row r="2001">
          <cell r="A2001" t="str">
            <v>NAHDI PHARMACY LLC (AL WASL) DUBAI</v>
          </cell>
          <cell r="B2001" t="str">
            <v>NAS Administration Services</v>
          </cell>
          <cell r="C2001" t="str">
            <v>United Arab Emirates</v>
          </cell>
          <cell r="D2001" t="str">
            <v>Dubai</v>
          </cell>
          <cell r="E2001" t="str">
            <v>AL WASL</v>
          </cell>
          <cell r="F2001" t="str">
            <v>Pharmacy</v>
          </cell>
          <cell r="G2001" t="str">
            <v>DHA-F-0279216</v>
          </cell>
          <cell r="H2001">
            <v>44576</v>
          </cell>
          <cell r="I2001" t="str">
            <v>0045911095</v>
          </cell>
          <cell r="J2001" t="str">
            <v xml:space="preserve">UNION CO OP AL WASL,AL WASL STREET,47608
</v>
          </cell>
          <cell r="K2001"/>
          <cell r="L2001" t="str">
            <v>NAHDI PHARMACY GROUP</v>
          </cell>
        </row>
        <row r="2002">
          <cell r="A2002" t="str">
            <v>NAHDI PHARMACY LLC(Branch) DUBAI HILLS ESTATE - DUBAI</v>
          </cell>
          <cell r="B2002" t="str">
            <v>NAS Administration Services</v>
          </cell>
          <cell r="C2002" t="str">
            <v>United Arab Emirates</v>
          </cell>
          <cell r="D2002" t="str">
            <v>Dubai</v>
          </cell>
          <cell r="E2002"/>
          <cell r="F2002" t="str">
            <v>Pharmacy</v>
          </cell>
          <cell r="G2002" t="str">
            <v>DHA-F-4316778</v>
          </cell>
          <cell r="H2002">
            <v>44576</v>
          </cell>
          <cell r="I2002" t="str">
            <v>0045919737</v>
          </cell>
          <cell r="J2002" t="str">
            <v xml:space="preserve">PARK HEIGHTS 2, DUBAI HILLS ESTATE
</v>
          </cell>
          <cell r="K2002"/>
          <cell r="L2002" t="str">
            <v>NAHDI PHARMACY GROUP</v>
          </cell>
        </row>
        <row r="2003">
          <cell r="A2003" t="str">
            <v>NAHDI PHARMACY LLC(Branch) PALM JUMEIRA - DUBAI</v>
          </cell>
          <cell r="B2003" t="str">
            <v>NAS Administration Services</v>
          </cell>
          <cell r="C2003" t="str">
            <v>United Arab Emirates</v>
          </cell>
          <cell r="D2003" t="str">
            <v>Dubai</v>
          </cell>
          <cell r="E2003"/>
          <cell r="F2003" t="str">
            <v>Pharmacy</v>
          </cell>
          <cell r="G2003" t="str">
            <v>DHA-F-4197406</v>
          </cell>
          <cell r="H2003">
            <v>44576</v>
          </cell>
          <cell r="I2003" t="str">
            <v>0045726287</v>
          </cell>
          <cell r="J2003" t="str">
            <v>NAKHEEL MALL , PAM JUMEIRAH</v>
          </cell>
          <cell r="K2003"/>
          <cell r="L2003" t="str">
            <v>NAHDI PHARMACY GROUP</v>
          </cell>
        </row>
        <row r="2004">
          <cell r="A2004" t="str">
            <v>NAJMA AL MUSALLAH PHARMACY (AL QOUZ THIRD) DUBAI</v>
          </cell>
          <cell r="B2004" t="str">
            <v>NAS Administration Services</v>
          </cell>
          <cell r="C2004" t="str">
            <v>United Arab Emirates</v>
          </cell>
          <cell r="D2004" t="str">
            <v>Dubai</v>
          </cell>
          <cell r="E2004" t="str">
            <v>AL QOUZ THIRD</v>
          </cell>
          <cell r="F2004" t="str">
            <v>Pharmacy</v>
          </cell>
          <cell r="G2004" t="str">
            <v>DHA-F-0002451</v>
          </cell>
          <cell r="H2004">
            <v>44896</v>
          </cell>
          <cell r="I2004" t="str">
            <v>97145465079</v>
          </cell>
          <cell r="J2004" t="str">
            <v xml:space="preserve">OBEROI BUILDING	HADEEQ MOHAMMED BIN RASHID STREET (12,44 STREET)
</v>
          </cell>
          <cell r="K2004"/>
          <cell r="L2004" t="str">
            <v>GREEN CITY MEDICAL CENTER</v>
          </cell>
        </row>
        <row r="2005">
          <cell r="A2005" t="str">
            <v>NEO PHARMACY LLC BRANCH</v>
          </cell>
          <cell r="B2005" t="str">
            <v>NAS Administration Services</v>
          </cell>
          <cell r="C2005" t="str">
            <v>United Arab Emirates</v>
          </cell>
          <cell r="D2005" t="str">
            <v>Dubai</v>
          </cell>
          <cell r="E2005" t="str">
            <v>JABAL ALI FIRST</v>
          </cell>
          <cell r="F2005" t="str">
            <v>Pharmacy</v>
          </cell>
          <cell r="G2005" t="str">
            <v>DHA-F-2386189</v>
          </cell>
          <cell r="H2005">
            <v>44270</v>
          </cell>
          <cell r="I2005" t="str">
            <v>97143885436</v>
          </cell>
          <cell r="J2005" t="str">
            <v xml:space="preserve">SALIM ALI RASHID SUWAILIM
</v>
          </cell>
          <cell r="K2005"/>
          <cell r="L2005" t="str">
            <v>RMC HEALTHCARE GROUP</v>
          </cell>
        </row>
        <row r="2006">
          <cell r="A2006" t="str">
            <v>NEO PHARMACY LLC BRANCH-(BIN LAHEJI)-DUBAI</v>
          </cell>
          <cell r="B2006" t="str">
            <v>NAS Administration Services</v>
          </cell>
          <cell r="C2006" t="str">
            <v>United Arab Emirates</v>
          </cell>
          <cell r="D2006" t="str">
            <v>Dubai</v>
          </cell>
          <cell r="E2006"/>
          <cell r="F2006" t="str">
            <v>Pharmacy</v>
          </cell>
          <cell r="G2006" t="str">
            <v>DHA-F-3617896</v>
          </cell>
          <cell r="H2006">
            <v>44270</v>
          </cell>
          <cell r="I2006" t="str">
            <v>97143320266</v>
          </cell>
          <cell r="J2006" t="str">
            <v xml:space="preserve">KHALFAN MOHAMED BIN LAHEJI
</v>
          </cell>
          <cell r="K2006"/>
          <cell r="L2006" t="str">
            <v>RMC HEALTHCARE GROUP</v>
          </cell>
        </row>
        <row r="2007">
          <cell r="A2007" t="str">
            <v>NEO PHARMACY LLC BRANCH-DUBAI</v>
          </cell>
          <cell r="B2007" t="str">
            <v>NAS Administration Services</v>
          </cell>
          <cell r="C2007" t="str">
            <v>United Arab Emirates</v>
          </cell>
          <cell r="D2007" t="str">
            <v>Dubai</v>
          </cell>
          <cell r="E2007"/>
          <cell r="F2007" t="str">
            <v>Pharmacy</v>
          </cell>
          <cell r="G2007" t="str">
            <v>DHA-F-3687695</v>
          </cell>
          <cell r="H2007">
            <v>44270</v>
          </cell>
          <cell r="I2007" t="str">
            <v>97142360063</v>
          </cell>
          <cell r="J2007" t="str">
            <v xml:space="preserve">55 STREET , B NO 28
</v>
          </cell>
          <cell r="K2007"/>
          <cell r="L2007" t="str">
            <v>RMC HEALTHCARE GROUP</v>
          </cell>
        </row>
        <row r="2008">
          <cell r="A2008" t="str">
            <v>NEW ADVANCED CARE PHARMACY LLC</v>
          </cell>
          <cell r="B2008" t="str">
            <v>NAS Administration Services</v>
          </cell>
          <cell r="C2008" t="str">
            <v>United Arab Emirates</v>
          </cell>
          <cell r="D2008" t="str">
            <v>Dubai</v>
          </cell>
          <cell r="E2008"/>
          <cell r="F2008" t="str">
            <v>Pharmacy</v>
          </cell>
          <cell r="G2008" t="str">
            <v>DHA-F-0002332</v>
          </cell>
          <cell r="H2008">
            <v>44301</v>
          </cell>
          <cell r="I2008" t="str">
            <v>97148786503</v>
          </cell>
          <cell r="J2008" t="str">
            <v xml:space="preserve">"Souq No :4, Shop Number : 3,
Seihshoweb 4, Labour City 2,
Dubai Industrial City,
Dubai - UAE"
</v>
          </cell>
          <cell r="K2008"/>
          <cell r="L2008" t="str">
            <v>Advanced Care Group</v>
          </cell>
        </row>
        <row r="2009">
          <cell r="A2009" t="str">
            <v>NEW HEALTH SIGN PHARMACY LLC (BUR) DUBAI</v>
          </cell>
          <cell r="B2009" t="str">
            <v>NAS Administration Services</v>
          </cell>
          <cell r="C2009" t="str">
            <v>United Arab Emirates</v>
          </cell>
          <cell r="D2009" t="str">
            <v>Dubai</v>
          </cell>
          <cell r="E2009"/>
          <cell r="F2009" t="str">
            <v>Pharmacy</v>
          </cell>
          <cell r="G2009" t="str">
            <v>DHA-F-3139740</v>
          </cell>
          <cell r="H2009">
            <v>44454</v>
          </cell>
          <cell r="I2009" t="str">
            <v>97143208755</v>
          </cell>
          <cell r="J2009" t="str">
            <v xml:space="preserve">SHOP NO.2, BOOKASH BUILDING, NEAR ASTORIA HOTEL, BUR DUBAI, UAE
</v>
          </cell>
          <cell r="K2009"/>
          <cell r="L2009" t="str">
            <v>Novo Healthcare</v>
          </cell>
        </row>
        <row r="2010">
          <cell r="A2010" t="str">
            <v>NEW VIDA PHARMACY CO. LLC (MUHAISNAH 2) DUBAI</v>
          </cell>
          <cell r="B2010" t="str">
            <v>NAS Administration Services</v>
          </cell>
          <cell r="C2010" t="str">
            <v>United Arab Emirates</v>
          </cell>
          <cell r="D2010" t="str">
            <v>Dubai</v>
          </cell>
          <cell r="E2010"/>
          <cell r="F2010" t="str">
            <v>Pharmacy</v>
          </cell>
          <cell r="G2010" t="str">
            <v>DHA-F-6217797</v>
          </cell>
          <cell r="H2010">
            <v>44607</v>
          </cell>
          <cell r="I2010" t="str">
            <v>97143252525</v>
          </cell>
          <cell r="J2010" t="str">
            <v xml:space="preserve">Madina supermarket, MEDICAL FITNES CENTER - NEAR AL - Muhaisnah 2
</v>
          </cell>
          <cell r="K2010"/>
          <cell r="L2010" t="str">
            <v>VIDA CLINIC GROUP</v>
          </cell>
        </row>
        <row r="2011">
          <cell r="A2011" t="str">
            <v>NMC DIC Clinic and Pharmacy (Br of NMC Royal Hospital LLC) Out-Patient Pharmacy Dubai</v>
          </cell>
          <cell r="B2011" t="str">
            <v>NAS Administration Services</v>
          </cell>
          <cell r="C2011" t="str">
            <v>United Arab Emirates</v>
          </cell>
          <cell r="D2011" t="str">
            <v>Dubai</v>
          </cell>
          <cell r="E2011"/>
          <cell r="F2011" t="str">
            <v>Pharmacy</v>
          </cell>
          <cell r="G2011" t="str">
            <v>DHA-F-2728702</v>
          </cell>
          <cell r="H2011">
            <v>44105</v>
          </cell>
          <cell r="I2011" t="str">
            <v>97148108808</v>
          </cell>
          <cell r="J2011" t="str">
            <v>China Cluster D01, Shop # 11 &amp; 20 Ground Floor, Warsan 1, Dubai</v>
          </cell>
          <cell r="K2011"/>
          <cell r="L2011" t="str">
            <v>NMC Group</v>
          </cell>
        </row>
        <row r="2012">
          <cell r="A2012" t="str">
            <v>NMC HOSPITAL PHARMACY BR OF NMC ROYAL HOSPITAL - DIP - DUBAI</v>
          </cell>
          <cell r="B2012" t="str">
            <v>NAS Administration Services</v>
          </cell>
          <cell r="C2012" t="str">
            <v>United Arab Emirates</v>
          </cell>
          <cell r="D2012" t="str">
            <v>Dubai</v>
          </cell>
          <cell r="E2012" t="str">
            <v>DUBAI INVESTMENT PARK FIRST</v>
          </cell>
          <cell r="F2012" t="str">
            <v>Pharmacy</v>
          </cell>
          <cell r="G2012" t="str">
            <v>DHA-F-1756538</v>
          </cell>
          <cell r="H2012">
            <v>44727</v>
          </cell>
          <cell r="I2012" t="str">
            <v>97148108800</v>
          </cell>
          <cell r="J2012" t="str">
            <v>PLOT NO 598-639, IN FRONT OF GREEN COMMUNITY, AL ZAROUNI BUILDING, DIP 1, DUBAI, UAE</v>
          </cell>
          <cell r="K2012"/>
          <cell r="L2012" t="str">
            <v>NMC Group</v>
          </cell>
        </row>
        <row r="2013">
          <cell r="A2013" t="str">
            <v>NMC Royal Hospital Pharmacy - Dubai</v>
          </cell>
          <cell r="B2013" t="str">
            <v>NAS Administration Services</v>
          </cell>
          <cell r="C2013" t="str">
            <v>United Arab Emirates</v>
          </cell>
          <cell r="D2013" t="str">
            <v>Dubai</v>
          </cell>
          <cell r="E2013" t="str">
            <v>DUBAI INVESTMENT PARK FIRST</v>
          </cell>
          <cell r="F2013" t="str">
            <v>Pharmacy</v>
          </cell>
          <cell r="G2013" t="str">
            <v>DHA-F-0000939</v>
          </cell>
          <cell r="H2013">
            <v>42401</v>
          </cell>
          <cell r="I2013" t="str">
            <v>0097148108868</v>
          </cell>
          <cell r="J2013" t="str">
            <v>DIP 1 Residential Zone, Plot no 5981220, DIP Park 1, Dubai</v>
          </cell>
          <cell r="K2013"/>
          <cell r="L2013" t="str">
            <v>NMC Group</v>
          </cell>
        </row>
        <row r="2014">
          <cell r="A2014" t="str">
            <v>NMC Speciality Hospital Pharmacy (Al Nahda) - Dubai</v>
          </cell>
          <cell r="B2014" t="str">
            <v>NAS Administration Services</v>
          </cell>
          <cell r="C2014" t="str">
            <v>United Arab Emirates</v>
          </cell>
          <cell r="D2014" t="str">
            <v>Dubai</v>
          </cell>
          <cell r="E2014"/>
          <cell r="F2014" t="str">
            <v>Pharmacy</v>
          </cell>
          <cell r="G2014" t="str">
            <v>DHA-F-0000704</v>
          </cell>
          <cell r="H2014">
            <v>41275</v>
          </cell>
          <cell r="I2014" t="str">
            <v>0097142679999</v>
          </cell>
          <cell r="J2014" t="str">
            <v>NMC Speciality Hospital, Dubai- Al Nahda . PO BOX 7832</v>
          </cell>
          <cell r="K2014"/>
          <cell r="L2014" t="str">
            <v>NMC Group</v>
          </cell>
        </row>
        <row r="2015">
          <cell r="A2015" t="str">
            <v>NOVITAS PHARMACY LLC</v>
          </cell>
          <cell r="B2015" t="str">
            <v>NAS Administration Services</v>
          </cell>
          <cell r="C2015" t="str">
            <v>United Arab Emirates</v>
          </cell>
          <cell r="D2015" t="str">
            <v>Dubai</v>
          </cell>
          <cell r="E2015" t="str">
            <v>WARSAN FIRST</v>
          </cell>
          <cell r="F2015" t="str">
            <v>Pharmacy</v>
          </cell>
          <cell r="G2015" t="str">
            <v>DHA-F-8973721</v>
          </cell>
          <cell r="H2015">
            <v>44287</v>
          </cell>
          <cell r="I2015" t="str">
            <v>97145693389</v>
          </cell>
          <cell r="J2015" t="str">
            <v xml:space="preserve">SPAIN CLUSTER, INTERNATIONAL CITY PRIME RESIDENCE II
</v>
          </cell>
          <cell r="K2015"/>
          <cell r="L2015" t="str">
            <v>NOVITAS CLINIC</v>
          </cell>
        </row>
        <row r="2016">
          <cell r="A2016" t="str">
            <v>NOVITAS PHARMACY LLC - BRANCH (JABAL ALI FIRST) DUBAI</v>
          </cell>
          <cell r="B2016" t="str">
            <v>NAS Administration Services</v>
          </cell>
          <cell r="C2016" t="str">
            <v>United Arab Emirates</v>
          </cell>
          <cell r="D2016" t="str">
            <v>Dubai</v>
          </cell>
          <cell r="E2016" t="str">
            <v>JABAL ALI FIRST</v>
          </cell>
          <cell r="F2016" t="str">
            <v>Pharmacy</v>
          </cell>
          <cell r="G2016" t="str">
            <v>DHA-F-8819107</v>
          </cell>
          <cell r="H2016">
            <v>44593</v>
          </cell>
          <cell r="I2016" t="str">
            <v>971044918666</v>
          </cell>
          <cell r="J2016" t="str">
            <v xml:space="preserve">JABAL ALI FIRST , CROWN MALL	G05	PO BOX 1166267134
</v>
          </cell>
          <cell r="K2016"/>
          <cell r="L2016" t="str">
            <v>NOVITAS CLINIC</v>
          </cell>
        </row>
        <row r="2017">
          <cell r="A2017" t="str">
            <v>NOVO PHARMACY LLC (BRANCH) DUBAI</v>
          </cell>
          <cell r="B2017" t="str">
            <v>NAS Administration Services</v>
          </cell>
          <cell r="C2017" t="str">
            <v>United Arab Emirates</v>
          </cell>
          <cell r="D2017" t="str">
            <v>Dubai</v>
          </cell>
          <cell r="E2017"/>
          <cell r="F2017" t="str">
            <v>Pharmacy</v>
          </cell>
          <cell r="G2017" t="str">
            <v>DHA-F-3899713</v>
          </cell>
          <cell r="H2017">
            <v>44392</v>
          </cell>
          <cell r="I2017" t="str">
            <v>97145474214</v>
          </cell>
          <cell r="J2017" t="str">
            <v xml:space="preserve">AL BAFTA GRAND DEIRA, G-FLOOR, AL MURAQABBAT ROAD, DEIRA, DUBAI, U.A.E.
</v>
          </cell>
          <cell r="K2017"/>
          <cell r="L2017" t="str">
            <v>Novo Healthcare</v>
          </cell>
        </row>
        <row r="2018">
          <cell r="A2018" t="str">
            <v>Nad Al Hamar Pharmacy- Dubai</v>
          </cell>
          <cell r="B2018" t="str">
            <v>NAS Administration Services</v>
          </cell>
          <cell r="C2018" t="str">
            <v>United Arab Emirates</v>
          </cell>
          <cell r="D2018" t="str">
            <v>Dubai</v>
          </cell>
          <cell r="E2018"/>
          <cell r="F2018" t="str">
            <v>Pharmacy</v>
          </cell>
          <cell r="G2018" t="str">
            <v>DHA-F-0046416</v>
          </cell>
          <cell r="H2018">
            <v>42005</v>
          </cell>
          <cell r="I2018" t="str">
            <v>0097143284298</v>
          </cell>
          <cell r="J2018" t="str">
            <v>Next to Khalil Mall, Al Rostamani Building Al Quoz, Dubai</v>
          </cell>
          <cell r="K2018"/>
          <cell r="L2018" t="str">
            <v>Faith Pharmacy Group</v>
          </cell>
        </row>
        <row r="2019">
          <cell r="A2019" t="str">
            <v>Nahda Al Naseem Pharmacy - Dubai</v>
          </cell>
          <cell r="B2019" t="str">
            <v>NAS Administration Services</v>
          </cell>
          <cell r="C2019" t="str">
            <v>United Arab Emirates</v>
          </cell>
          <cell r="D2019" t="str">
            <v>Dubai</v>
          </cell>
          <cell r="E2019"/>
          <cell r="F2019" t="str">
            <v>Pharmacy</v>
          </cell>
          <cell r="G2019" t="str">
            <v>DHA-F-0047047</v>
          </cell>
          <cell r="H2019">
            <v>42705</v>
          </cell>
          <cell r="I2019" t="str">
            <v>0097142581920</v>
          </cell>
          <cell r="J2019" t="str">
            <v>Shop No 2, Ground Floor, Al Nahda Tower, Al Nahda 2, Dubai</v>
          </cell>
          <cell r="K2019" t="str">
            <v>Facility is temporarily closed due to renovation</v>
          </cell>
          <cell r="L2019" t="str">
            <v>Novo Healthcare</v>
          </cell>
        </row>
        <row r="2020">
          <cell r="A2020" t="str">
            <v>Nahda Sahara Pharmacy LLC - Dubai</v>
          </cell>
          <cell r="B2020" t="str">
            <v>NAS Administration Services</v>
          </cell>
          <cell r="C2020" t="str">
            <v>United Arab Emirates</v>
          </cell>
          <cell r="D2020" t="str">
            <v>Dubai</v>
          </cell>
          <cell r="E2020"/>
          <cell r="F2020" t="str">
            <v>Pharmacy</v>
          </cell>
          <cell r="G2020" t="str">
            <v>DHA-F-0047159</v>
          </cell>
          <cell r="H2020">
            <v>44392</v>
          </cell>
          <cell r="I2020" t="str">
            <v>0097142582750</v>
          </cell>
          <cell r="J2020" t="str">
            <v>Dubai</v>
          </cell>
          <cell r="K2020"/>
          <cell r="L2020" t="str">
            <v>Novo Healthcare</v>
          </cell>
        </row>
        <row r="2021">
          <cell r="A2021" t="str">
            <v>Najmat Al Shams Pharmacy (Dubai Land Residence) - Dubai</v>
          </cell>
          <cell r="B2021" t="str">
            <v>NAS Administration Services</v>
          </cell>
          <cell r="C2021" t="str">
            <v>United Arab Emirates</v>
          </cell>
          <cell r="D2021" t="str">
            <v>Dubai</v>
          </cell>
          <cell r="E2021"/>
          <cell r="F2021" t="str">
            <v>Pharmacy</v>
          </cell>
          <cell r="G2021" t="str">
            <v>DHA-F-0001099</v>
          </cell>
          <cell r="H2021">
            <v>43770</v>
          </cell>
          <cell r="I2021" t="str">
            <v>0097145221453</v>
          </cell>
          <cell r="J2021" t="str">
            <v>Dubai Land Residence Abidos Hotel Apartment, Dubai</v>
          </cell>
          <cell r="K2021"/>
          <cell r="L2021" t="str">
            <v>Docib Healthcare</v>
          </cell>
        </row>
        <row r="2022">
          <cell r="A2022" t="str">
            <v>Nakheel Pharmacy - Dubai</v>
          </cell>
          <cell r="B2022" t="str">
            <v>NAS Administration Services</v>
          </cell>
          <cell r="C2022" t="str">
            <v>United Arab Emirates</v>
          </cell>
          <cell r="D2022" t="str">
            <v>Dubai</v>
          </cell>
          <cell r="E2022"/>
          <cell r="F2022" t="str">
            <v>Pharmacy</v>
          </cell>
          <cell r="G2022" t="str">
            <v>DHA-F-8591084</v>
          </cell>
          <cell r="H2022">
            <v>39681</v>
          </cell>
          <cell r="I2022" t="str">
            <v>0097144370530</v>
          </cell>
          <cell r="J2022" t="str">
            <v xml:space="preserve">Dubai healthCare city, Al Baker Bldg., next to Mashreq Bank
</v>
          </cell>
          <cell r="K2022" t="str">
            <v>DHCC to DHA</v>
          </cell>
          <cell r="L2022"/>
        </row>
        <row r="2023">
          <cell r="A2023" t="str">
            <v xml:space="preserve">Nature's Life Pharmacy Dxb </v>
          </cell>
          <cell r="B2023" t="str">
            <v>NAS Administration Services</v>
          </cell>
          <cell r="C2023" t="str">
            <v>United Arab Emirates</v>
          </cell>
          <cell r="D2023" t="str">
            <v>Dubai</v>
          </cell>
          <cell r="E2023"/>
          <cell r="F2023" t="str">
            <v>Pharmacy</v>
          </cell>
          <cell r="G2023" t="str">
            <v>DHA-F-0046625</v>
          </cell>
          <cell r="H2023">
            <v>38322</v>
          </cell>
          <cell r="I2023" t="str">
            <v>0097143441122</v>
          </cell>
          <cell r="J2023" t="str">
            <v xml:space="preserve">Al Wasl Road , Dubai, Jumeirah
</v>
          </cell>
          <cell r="K2023"/>
          <cell r="L2023" t="str">
            <v>Life Home Group</v>
          </cell>
        </row>
        <row r="2024">
          <cell r="A2024" t="str">
            <v>Neo Pharmacy (DIP-2) - Dubai</v>
          </cell>
          <cell r="B2024" t="str">
            <v>NAS Administration Services</v>
          </cell>
          <cell r="C2024" t="str">
            <v>United Arab Emirates</v>
          </cell>
          <cell r="D2024" t="str">
            <v>Dubai</v>
          </cell>
          <cell r="E2024"/>
          <cell r="F2024" t="str">
            <v>Pharmacy</v>
          </cell>
          <cell r="G2024" t="str">
            <v>DHA-F-3188019</v>
          </cell>
          <cell r="H2024">
            <v>43570</v>
          </cell>
          <cell r="I2024" t="str">
            <v>0097148814919</v>
          </cell>
          <cell r="J2024" t="str">
            <v>Fakhree Centre LLC, Passons Hypermarket Building, Ground Floor, DIP-2, Dubai, UAE</v>
          </cell>
          <cell r="K2024"/>
          <cell r="L2024" t="str">
            <v>RMC HEALTHCARE GROUP</v>
          </cell>
        </row>
        <row r="2025">
          <cell r="A2025" t="str">
            <v>Neuro Spinal Hospital Pharmacy (Al Barsha) - Dubai</v>
          </cell>
          <cell r="B2025" t="str">
            <v>NAS Administration Services</v>
          </cell>
          <cell r="C2025" t="str">
            <v>United Arab Emirates</v>
          </cell>
          <cell r="D2025" t="str">
            <v>Dubai</v>
          </cell>
          <cell r="E2025"/>
          <cell r="F2025" t="str">
            <v>Pharmacy</v>
          </cell>
          <cell r="G2025" t="str">
            <v>DHA-F-0000686</v>
          </cell>
          <cell r="H2025">
            <v>41779</v>
          </cell>
          <cell r="I2025" t="str">
            <v>0097143420000</v>
          </cell>
          <cell r="J2025" t="str">
            <v>Dubai Science Park - Umm Suqeim St, Al Barsha South, Dubai</v>
          </cell>
          <cell r="K2025"/>
          <cell r="L2025" t="str">
            <v>NEURO SPINAL HOSPITAL GROUP</v>
          </cell>
        </row>
        <row r="2026">
          <cell r="A2026" t="str">
            <v>New Al Hadiqa Pharmacy - Dubai</v>
          </cell>
          <cell r="B2026" t="str">
            <v>NAS Administration Services</v>
          </cell>
          <cell r="C2026" t="str">
            <v>United Arab Emirates</v>
          </cell>
          <cell r="D2026" t="str">
            <v>Dubai</v>
          </cell>
          <cell r="E2026"/>
          <cell r="F2026" t="str">
            <v>Pharmacy</v>
          </cell>
          <cell r="G2026" t="str">
            <v>DHA-F-3454367</v>
          </cell>
          <cell r="H2026">
            <v>42461</v>
          </cell>
          <cell r="I2026" t="str">
            <v>0097143791553</v>
          </cell>
          <cell r="J2026" t="str">
            <v xml:space="preserve">Jumeirah, Wasl Square, Jumeirah 
</v>
          </cell>
          <cell r="K2026"/>
          <cell r="L2026" t="str">
            <v>Life Home Group</v>
          </cell>
        </row>
        <row r="2027">
          <cell r="A2027" t="str">
            <v xml:space="preserve">New Al Kanz Pharmacy Br (JLT) - Dxb </v>
          </cell>
          <cell r="B2027" t="str">
            <v>NAS Administration Services</v>
          </cell>
          <cell r="C2027" t="str">
            <v>United Arab Emirates</v>
          </cell>
          <cell r="D2027" t="str">
            <v>Dubai</v>
          </cell>
          <cell r="E2027"/>
          <cell r="F2027" t="str">
            <v>Pharmacy</v>
          </cell>
          <cell r="G2027" t="str">
            <v>DHA-F-0001140</v>
          </cell>
          <cell r="H2027">
            <v>42552</v>
          </cell>
          <cell r="I2027" t="str">
            <v>0097145521830</v>
          </cell>
          <cell r="J2027" t="str">
            <v>Shop Mag 214 , JLT, Dubai  Cluster R, Dubai</v>
          </cell>
          <cell r="K2027"/>
          <cell r="L2027" t="str">
            <v>Life Home Group</v>
          </cell>
        </row>
        <row r="2028">
          <cell r="A2028" t="str">
            <v>New Al Kanz Pharmacy Br JLT Lakeshore</v>
          </cell>
          <cell r="B2028" t="str">
            <v>NAS Administration Services</v>
          </cell>
          <cell r="C2028" t="str">
            <v>United Arab Emirates</v>
          </cell>
          <cell r="D2028" t="str">
            <v>Dubai</v>
          </cell>
          <cell r="E2028"/>
          <cell r="F2028" t="str">
            <v>Pharmacy</v>
          </cell>
          <cell r="G2028" t="str">
            <v>DHA-F-0001139</v>
          </cell>
          <cell r="H2028">
            <v>42583</v>
          </cell>
          <cell r="I2028" t="str">
            <v>0097145521649</v>
          </cell>
          <cell r="J2028" t="str">
            <v>Lakeshore Tower ( Bojwani), JLT,Dubai Cluster Y ,Dubai email: insurance@life-me.com</v>
          </cell>
          <cell r="K2028"/>
          <cell r="L2028" t="str">
            <v>Life Home Group</v>
          </cell>
        </row>
        <row r="2029">
          <cell r="A2029" t="str">
            <v xml:space="preserve">New Al Kanz Pharmacy Branch - Dubai </v>
          </cell>
          <cell r="B2029" t="str">
            <v>NAS Administration Services</v>
          </cell>
          <cell r="C2029" t="str">
            <v>United Arab Emirates</v>
          </cell>
          <cell r="D2029" t="str">
            <v>Dubai</v>
          </cell>
          <cell r="E2029"/>
          <cell r="F2029" t="str">
            <v>Pharmacy</v>
          </cell>
          <cell r="G2029" t="str">
            <v>DHA-F-0000721</v>
          </cell>
          <cell r="H2029">
            <v>42461</v>
          </cell>
          <cell r="I2029" t="str">
            <v>0097143929669</v>
          </cell>
          <cell r="J2029" t="str">
            <v xml:space="preserve">J2 Tower, Cluster J -JLT, Dubai UAE
</v>
          </cell>
          <cell r="K2029"/>
          <cell r="L2029" t="str">
            <v>Life Home Group</v>
          </cell>
        </row>
        <row r="2030">
          <cell r="A2030" t="str">
            <v>New Al Manara Pharmacy - Dubai</v>
          </cell>
          <cell r="B2030" t="str">
            <v>NAS Administration Services</v>
          </cell>
          <cell r="C2030" t="str">
            <v>United Arab Emirates</v>
          </cell>
          <cell r="D2030" t="str">
            <v>Dubai</v>
          </cell>
          <cell r="E2030"/>
          <cell r="F2030" t="str">
            <v>Pharmacy</v>
          </cell>
          <cell r="G2030" t="str">
            <v>DHA-F-0000546</v>
          </cell>
          <cell r="H2030">
            <v>42217</v>
          </cell>
          <cell r="I2030" t="str">
            <v>0097143604495</v>
          </cell>
          <cell r="J2030" t="str">
            <v>Tecom Investments FZ LLC</v>
          </cell>
          <cell r="K2030"/>
          <cell r="L2030" t="str">
            <v>Manara Pharmacy Group</v>
          </cell>
        </row>
        <row r="2031">
          <cell r="A2031" t="str">
            <v>New Al Nahda Pharmacy - Dubai</v>
          </cell>
          <cell r="B2031" t="str">
            <v>NAS Administration Services</v>
          </cell>
          <cell r="C2031" t="str">
            <v>United Arab Emirates</v>
          </cell>
          <cell r="D2031" t="str">
            <v>Dubai</v>
          </cell>
          <cell r="E2031"/>
          <cell r="F2031" t="str">
            <v>Pharmacy</v>
          </cell>
          <cell r="G2031" t="str">
            <v>DHA-F-0048039</v>
          </cell>
          <cell r="H2031">
            <v>42461</v>
          </cell>
          <cell r="I2031" t="str">
            <v>0097142672855</v>
          </cell>
          <cell r="J2031" t="str">
            <v xml:space="preserve">No. 1 Al Nahda 3 bldg, Bfre Emts Star Hotel Apart, Dubai
</v>
          </cell>
          <cell r="K2031"/>
          <cell r="L2031" t="str">
            <v>Life Home Group</v>
          </cell>
        </row>
        <row r="2032">
          <cell r="A2032" t="str">
            <v>New Al Neem Pharmacy - Dubai</v>
          </cell>
          <cell r="B2032" t="str">
            <v>NAS Administration Services</v>
          </cell>
          <cell r="C2032" t="str">
            <v>United Arab Emirates</v>
          </cell>
          <cell r="D2032" t="str">
            <v>Dubai</v>
          </cell>
          <cell r="E2032"/>
          <cell r="F2032" t="str">
            <v>Pharmacy</v>
          </cell>
          <cell r="G2032" t="str">
            <v>DHA-F-0001258</v>
          </cell>
          <cell r="H2032">
            <v>42948</v>
          </cell>
          <cell r="I2032" t="str">
            <v>0097143282121</v>
          </cell>
          <cell r="J2032" t="str">
            <v xml:space="preserve">Express Al Madina Hypermarket Building, Shop No. 5, Jiwin Staff Accomodation, Al Quoz 2, Dubai
</v>
          </cell>
          <cell r="K2032"/>
          <cell r="L2032" t="str">
            <v>Al Neem Pharmacy Group</v>
          </cell>
        </row>
        <row r="2033">
          <cell r="A2033" t="str">
            <v>New Al Quoz Pharmacy - Dubai</v>
          </cell>
          <cell r="B2033" t="str">
            <v>NAS Administration Services</v>
          </cell>
          <cell r="C2033" t="str">
            <v>United Arab Emirates</v>
          </cell>
          <cell r="D2033" t="str">
            <v>Dubai</v>
          </cell>
          <cell r="E2033"/>
          <cell r="F2033" t="str">
            <v>Pharmacy</v>
          </cell>
          <cell r="G2033" t="str">
            <v>DHA-F-0046871</v>
          </cell>
          <cell r="H2033">
            <v>39722</v>
          </cell>
          <cell r="I2033" t="str">
            <v>0097143385854</v>
          </cell>
          <cell r="J2033" t="str">
            <v xml:space="preserve">Near New grand mall - Al Qouz
P.O. Box: 50585
Dubai, UAE
near old grand shopping  Mall , al qoz, </v>
          </cell>
          <cell r="K2033"/>
          <cell r="L2033" t="str">
            <v>Aster Group</v>
          </cell>
        </row>
        <row r="2034">
          <cell r="A2034" t="str">
            <v>New Al Shaima Pharmacy - Dubai</v>
          </cell>
          <cell r="B2034" t="str">
            <v>NAS Administration Services</v>
          </cell>
          <cell r="C2034" t="str">
            <v>United Arab Emirates</v>
          </cell>
          <cell r="D2034" t="str">
            <v>Dubai</v>
          </cell>
          <cell r="E2034"/>
          <cell r="F2034" t="str">
            <v>Pharmacy</v>
          </cell>
          <cell r="G2034" t="str">
            <v>DHA-F-0046357</v>
          </cell>
          <cell r="H2034">
            <v>42186</v>
          </cell>
          <cell r="I2034" t="str">
            <v>0097142616286</v>
          </cell>
          <cell r="J2034" t="str">
            <v>Shop No. 4, Mozna Bldg., Opposite Union Cooperative Society, Al Qusais, Dubai</v>
          </cell>
          <cell r="K2034"/>
          <cell r="L2034"/>
        </row>
        <row r="2035">
          <cell r="A2035" t="str">
            <v>New Al Shifa Pharmacy - Dubai</v>
          </cell>
          <cell r="B2035" t="str">
            <v>NAS Administration Services</v>
          </cell>
          <cell r="C2035" t="str">
            <v>United Arab Emirates</v>
          </cell>
          <cell r="D2035" t="str">
            <v>Dubai</v>
          </cell>
          <cell r="E2035"/>
          <cell r="F2035" t="str">
            <v>Pharmacy</v>
          </cell>
          <cell r="G2035" t="str">
            <v>DHA-F-0047534</v>
          </cell>
          <cell r="H2035">
            <v>39916</v>
          </cell>
          <cell r="I2035" t="str">
            <v>0097144227474</v>
          </cell>
          <cell r="J2035" t="str">
            <v>Builing No:20, Russian Cluster,Int'l City
International City
P. O. Box: 50585</v>
          </cell>
          <cell r="K2035"/>
          <cell r="L2035" t="str">
            <v>Aster Group</v>
          </cell>
        </row>
        <row r="2036">
          <cell r="A2036" t="str">
            <v>New Al Suwaidi Pharmacy - Dubai</v>
          </cell>
          <cell r="B2036" t="str">
            <v>NAS Administration Services</v>
          </cell>
          <cell r="C2036" t="str">
            <v>United Arab Emirates</v>
          </cell>
          <cell r="D2036" t="str">
            <v>Dubai</v>
          </cell>
          <cell r="E2036"/>
          <cell r="F2036" t="str">
            <v>Pharmacy</v>
          </cell>
          <cell r="G2036" t="str">
            <v>DHA-F-0048000</v>
          </cell>
          <cell r="H2036">
            <v>42948</v>
          </cell>
          <cell r="I2036" t="str">
            <v>0097143859219</v>
          </cell>
          <cell r="J2036" t="str">
            <v xml:space="preserve">Opposite KFC, Near Civil Defense Office, Satwa Roundabout, Dubai
</v>
          </cell>
          <cell r="K2036"/>
          <cell r="L2036" t="str">
            <v>Novo Healthcare</v>
          </cell>
        </row>
        <row r="2037">
          <cell r="A2037" t="str">
            <v>New Aster Pharmacy JLT - Dubai</v>
          </cell>
          <cell r="B2037" t="str">
            <v>NAS Administration Services</v>
          </cell>
          <cell r="C2037" t="str">
            <v>United Arab Emirates</v>
          </cell>
          <cell r="D2037" t="str">
            <v>Dubai</v>
          </cell>
          <cell r="E2037"/>
          <cell r="F2037" t="str">
            <v>Pharmacy</v>
          </cell>
          <cell r="G2037" t="str">
            <v>DHA-F-0000274</v>
          </cell>
          <cell r="H2037">
            <v>41214</v>
          </cell>
          <cell r="I2037" t="str">
            <v>0097143697728</v>
          </cell>
          <cell r="J2037" t="str">
            <v xml:space="preserve">Shop no. G011-b, Red Diamond Building JLT
</v>
          </cell>
          <cell r="K2037"/>
          <cell r="L2037" t="str">
            <v>Aster Group</v>
          </cell>
        </row>
        <row r="2038">
          <cell r="A2038" t="str">
            <v>New Better Life Pharmacy - Dubai</v>
          </cell>
          <cell r="B2038" t="str">
            <v>NAS Administration Services</v>
          </cell>
          <cell r="C2038" t="str">
            <v>United Arab Emirates</v>
          </cell>
          <cell r="D2038" t="str">
            <v>Dubai</v>
          </cell>
          <cell r="E2038"/>
          <cell r="F2038" t="str">
            <v>Pharmacy</v>
          </cell>
          <cell r="G2038" t="str">
            <v>DHA-F-0047646</v>
          </cell>
          <cell r="H2038">
            <v>42101</v>
          </cell>
          <cell r="I2038" t="str">
            <v>00971043423448</v>
          </cell>
          <cell r="J2038" t="str">
            <v xml:space="preserve">BUIDLING NAME-AL QOUZ MALL , SHOP NO 26 , MAKANI NO-2075479749
</v>
          </cell>
          <cell r="K2038"/>
          <cell r="L2038" t="str">
            <v>Right Health Group</v>
          </cell>
        </row>
        <row r="2039">
          <cell r="A2039" t="str">
            <v>New Cosmopolitan Pharmacy - Dubai</v>
          </cell>
          <cell r="B2039" t="str">
            <v>NAS Administration Services</v>
          </cell>
          <cell r="C2039" t="str">
            <v>United Arab Emirates</v>
          </cell>
          <cell r="D2039" t="str">
            <v>Dubai</v>
          </cell>
          <cell r="E2039"/>
          <cell r="F2039" t="str">
            <v>Pharmacy</v>
          </cell>
          <cell r="G2039" t="str">
            <v>DHA-F-0048018</v>
          </cell>
          <cell r="H2039">
            <v>42139</v>
          </cell>
          <cell r="I2039" t="str">
            <v>0097143536338</v>
          </cell>
          <cell r="J2039" t="str">
            <v>Ahmed Behzad Building, Al Fahidi Street, Bur Dubai</v>
          </cell>
          <cell r="K2039"/>
          <cell r="L2039" t="str">
            <v>Relief Healthcare Group</v>
          </cell>
        </row>
        <row r="2040">
          <cell r="A2040" t="str">
            <v xml:space="preserve">New Grand Murqabat Pharmacy - Dxb </v>
          </cell>
          <cell r="B2040" t="str">
            <v>NAS Administration Services</v>
          </cell>
          <cell r="C2040" t="str">
            <v>United Arab Emirates</v>
          </cell>
          <cell r="D2040" t="str">
            <v>Dubai</v>
          </cell>
          <cell r="E2040"/>
          <cell r="F2040" t="str">
            <v>Pharmacy</v>
          </cell>
          <cell r="G2040" t="str">
            <v>DHA-F-0000270</v>
          </cell>
          <cell r="H2040">
            <v>42461</v>
          </cell>
          <cell r="I2040" t="str">
            <v>0097142552275</v>
          </cell>
          <cell r="J2040" t="str">
            <v xml:space="preserve">Shop# 5 , AL Murqabat Street,  AL Murqabat Bldg., Dubai UAE.
</v>
          </cell>
          <cell r="K2040"/>
          <cell r="L2040" t="str">
            <v>Life Home Group</v>
          </cell>
        </row>
        <row r="2041">
          <cell r="A2041" t="str">
            <v xml:space="preserve">New Grand One Pharmacy - Dubai </v>
          </cell>
          <cell r="B2041" t="str">
            <v>NAS Administration Services</v>
          </cell>
          <cell r="C2041" t="str">
            <v>United Arab Emirates</v>
          </cell>
          <cell r="D2041" t="str">
            <v>Dubai</v>
          </cell>
          <cell r="E2041"/>
          <cell r="F2041" t="str">
            <v>Pharmacy</v>
          </cell>
          <cell r="G2041" t="str">
            <v>DHA-F-0000666</v>
          </cell>
          <cell r="H2041">
            <v>42461</v>
          </cell>
          <cell r="I2041" t="str">
            <v>0097143518474</v>
          </cell>
          <cell r="J2041" t="str">
            <v xml:space="preserve">Khalid Bin Walid Road, Al Mankhool Building, Dubai
</v>
          </cell>
          <cell r="K2041"/>
          <cell r="L2041" t="str">
            <v>Life Home Group</v>
          </cell>
        </row>
        <row r="2042">
          <cell r="A2042" t="str">
            <v>New Ibn Sina Pharmacy - Dubai</v>
          </cell>
          <cell r="B2042" t="str">
            <v>NAS Administration Services</v>
          </cell>
          <cell r="C2042" t="str">
            <v>United Arab Emirates</v>
          </cell>
          <cell r="D2042" t="str">
            <v>Dubai</v>
          </cell>
          <cell r="E2042"/>
          <cell r="F2042" t="str">
            <v>Pharmacy</v>
          </cell>
          <cell r="G2042" t="str">
            <v>DHA-F-0045904</v>
          </cell>
          <cell r="H2042">
            <v>36892</v>
          </cell>
          <cell r="I2042" t="str">
            <v>0097142954367</v>
          </cell>
          <cell r="J2042" t="str">
            <v>Alphamed_x000D_
New Ibn Sina Pharmcy_x000D_
P.O.Box 11245_x000D_
Dubai-UAE</v>
          </cell>
          <cell r="K2042" t="str">
            <v>DHA AND TRADE LICENSE UPDATED</v>
          </cell>
          <cell r="L2042" t="str">
            <v>Alphamed Group</v>
          </cell>
        </row>
        <row r="2043">
          <cell r="A2043" t="str">
            <v>New Mamzar Pharmacy - Dubai</v>
          </cell>
          <cell r="B2043" t="str">
            <v>NAS Administration Services</v>
          </cell>
          <cell r="C2043" t="str">
            <v>United Arab Emirates</v>
          </cell>
          <cell r="D2043" t="str">
            <v>Dubai</v>
          </cell>
          <cell r="E2043"/>
          <cell r="F2043" t="str">
            <v>Pharmacy</v>
          </cell>
          <cell r="G2043" t="str">
            <v>DHA-F-0000220</v>
          </cell>
          <cell r="H2043">
            <v>42461</v>
          </cell>
          <cell r="I2043" t="str">
            <v>0097142967710</v>
          </cell>
          <cell r="J2043" t="str">
            <v xml:space="preserve">Century Mall Shopping Mall, Deira, Al Mamzar Street, Dubai
</v>
          </cell>
          <cell r="K2043"/>
          <cell r="L2043" t="str">
            <v>Life Home Group</v>
          </cell>
        </row>
        <row r="2044">
          <cell r="A2044" t="str">
            <v>New Mankhool Pharmacy - Dubai</v>
          </cell>
          <cell r="B2044" t="str">
            <v>NAS Administration Services</v>
          </cell>
          <cell r="C2044" t="str">
            <v>United Arab Emirates</v>
          </cell>
          <cell r="D2044" t="str">
            <v>Dubai</v>
          </cell>
          <cell r="E2044"/>
          <cell r="F2044" t="str">
            <v>Pharmacy</v>
          </cell>
          <cell r="G2044" t="str">
            <v>DHA-F-0000165</v>
          </cell>
          <cell r="H2044">
            <v>42156</v>
          </cell>
          <cell r="I2044" t="str">
            <v>0097143858580</v>
          </cell>
          <cell r="J2044" t="str">
            <v>Villa #108, Al Karama, Next to Jupiter Specialty Medical Center</v>
          </cell>
          <cell r="K2044"/>
          <cell r="L2044" t="str">
            <v>Jupiter Group</v>
          </cell>
        </row>
        <row r="2045">
          <cell r="A2045" t="str">
            <v>New Mazaya Pharmacy Est - Dubai</v>
          </cell>
          <cell r="B2045" t="str">
            <v>NAS Administration Services</v>
          </cell>
          <cell r="C2045" t="str">
            <v>United Arab Emirates</v>
          </cell>
          <cell r="D2045" t="str">
            <v>Dubai</v>
          </cell>
          <cell r="E2045"/>
          <cell r="F2045" t="str">
            <v>Pharmacy</v>
          </cell>
          <cell r="G2045" t="str">
            <v>DHA-F-0000385</v>
          </cell>
          <cell r="H2045">
            <v>42461</v>
          </cell>
          <cell r="I2045" t="str">
            <v>0097143211433</v>
          </cell>
          <cell r="J2045" t="str">
            <v xml:space="preserve">Shk Zayed Road, G06, Mazaya Shopping Centre, Dubai
</v>
          </cell>
          <cell r="K2045"/>
          <cell r="L2045" t="str">
            <v>Life Home Group</v>
          </cell>
        </row>
        <row r="2046">
          <cell r="A2046" t="str">
            <v>New Medi Prime Pharmacy Burjuman - Dubai</v>
          </cell>
          <cell r="B2046" t="str">
            <v>NAS Administration Services</v>
          </cell>
          <cell r="C2046" t="str">
            <v>United Arab Emirates</v>
          </cell>
          <cell r="D2046" t="str">
            <v>Dubai</v>
          </cell>
          <cell r="E2046"/>
          <cell r="F2046" t="str">
            <v>Pharmacy</v>
          </cell>
          <cell r="G2046" t="str">
            <v>DHA-F-0047791</v>
          </cell>
          <cell r="H2046">
            <v>40246</v>
          </cell>
          <cell r="I2046" t="str">
            <v>0097143584797</v>
          </cell>
          <cell r="J2046" t="str">
            <v>3rd Floor BurJuman Center Khalid Bin Al Waleed Road, Bur Dubai</v>
          </cell>
          <cell r="K2046"/>
          <cell r="L2046" t="str">
            <v>Prime Healthcare Group</v>
          </cell>
        </row>
        <row r="2047">
          <cell r="A2047" t="str">
            <v>New Medicina Pharmacy - Dubai</v>
          </cell>
          <cell r="B2047" t="str">
            <v>NAS Administration Services</v>
          </cell>
          <cell r="C2047" t="str">
            <v>United Arab Emirates</v>
          </cell>
          <cell r="D2047" t="str">
            <v>Dubai</v>
          </cell>
          <cell r="E2047"/>
          <cell r="F2047" t="str">
            <v>Pharmacy</v>
          </cell>
          <cell r="G2047" t="str">
            <v>DHA-F-0000680</v>
          </cell>
          <cell r="H2047">
            <v>42109</v>
          </cell>
          <cell r="I2047" t="str">
            <v>0097143853313</v>
          </cell>
          <cell r="J2047" t="str">
            <v xml:space="preserve">API 1000, Al Wasl Road, Dubai
</v>
          </cell>
          <cell r="K2047"/>
          <cell r="L2047" t="str">
            <v>Medicina Pharmacy</v>
          </cell>
        </row>
        <row r="2048">
          <cell r="A2048" t="str">
            <v>New Motor City Pharmacy - Dubai</v>
          </cell>
          <cell r="B2048" t="str">
            <v>NAS Administration Services</v>
          </cell>
          <cell r="C2048" t="str">
            <v>United Arab Emirates</v>
          </cell>
          <cell r="D2048" t="str">
            <v>Dubai</v>
          </cell>
          <cell r="E2048"/>
          <cell r="F2048" t="str">
            <v>Pharmacy</v>
          </cell>
          <cell r="G2048" t="str">
            <v>DHA-F-0000819</v>
          </cell>
          <cell r="H2048">
            <v>42461</v>
          </cell>
          <cell r="I2048" t="str">
            <v>0097144474022</v>
          </cell>
          <cell r="J2048" t="str">
            <v xml:space="preserve">Uptown Motor city retail, Block B, NW Motor city, Dubai
</v>
          </cell>
          <cell r="K2048"/>
          <cell r="L2048" t="str">
            <v>Life Home Group</v>
          </cell>
        </row>
        <row r="2049">
          <cell r="A2049" t="str">
            <v>New Rashed Pharmacy (Hor Al Anz) Dubai</v>
          </cell>
          <cell r="B2049" t="str">
            <v>NAS Administration Services</v>
          </cell>
          <cell r="C2049" t="str">
            <v>United Arab Emirates</v>
          </cell>
          <cell r="D2049" t="str">
            <v>Dubai</v>
          </cell>
          <cell r="E2049"/>
          <cell r="F2049" t="str">
            <v>Pharmacy</v>
          </cell>
          <cell r="G2049" t="str">
            <v>DHA-F-0001721</v>
          </cell>
          <cell r="H2049">
            <v>43313</v>
          </cell>
          <cell r="I2049" t="str">
            <v>0097143338796</v>
          </cell>
          <cell r="J2049" t="str">
            <v>Inside Rashid Hospital Main Entrance</v>
          </cell>
          <cell r="K2049"/>
          <cell r="L2049"/>
        </row>
        <row r="2050">
          <cell r="A2050" t="str">
            <v xml:space="preserve">New Salah Aldin Pharmacy - Dubai </v>
          </cell>
          <cell r="B2050" t="str">
            <v>NAS Administration Services</v>
          </cell>
          <cell r="C2050" t="str">
            <v>United Arab Emirates</v>
          </cell>
          <cell r="D2050" t="str">
            <v>Dubai</v>
          </cell>
          <cell r="E2050"/>
          <cell r="F2050" t="str">
            <v>Pharmacy</v>
          </cell>
          <cell r="G2050" t="str">
            <v>DHA-F-0000588</v>
          </cell>
          <cell r="H2050">
            <v>42461</v>
          </cell>
          <cell r="I2050" t="str">
            <v>0097143335822</v>
          </cell>
          <cell r="J2050" t="str">
            <v xml:space="preserve">Shop # G-3,Al Waha Mosque-RS, Dubai Silicon Oasis
</v>
          </cell>
          <cell r="K2050"/>
          <cell r="L2050" t="str">
            <v>Life Home Group</v>
          </cell>
        </row>
        <row r="2051">
          <cell r="A2051" t="str">
            <v>New Sanaiya Pharmacy - Dubai</v>
          </cell>
          <cell r="B2051" t="str">
            <v>NAS Administration Services</v>
          </cell>
          <cell r="C2051" t="str">
            <v>United Arab Emirates</v>
          </cell>
          <cell r="D2051" t="str">
            <v>Dubai</v>
          </cell>
          <cell r="E2051"/>
          <cell r="F2051" t="str">
            <v>Pharmacy</v>
          </cell>
          <cell r="G2051" t="str">
            <v>DHA-F-0046435</v>
          </cell>
          <cell r="H2051">
            <v>42583</v>
          </cell>
          <cell r="I2051" t="str">
            <v>0097142648202</v>
          </cell>
          <cell r="J2051" t="str">
            <v xml:space="preserve">Muhaisnah 2, Al Abbar Complex,  Near Madina Supermarket - SONAPUR, Dubai
</v>
          </cell>
          <cell r="K2051"/>
          <cell r="L2051" t="str">
            <v>Right Health Group</v>
          </cell>
        </row>
        <row r="2052">
          <cell r="A2052" t="str">
            <v>New Silicon Pharmacy (Br of Life Pharmacy LLC)  - Dubai</v>
          </cell>
          <cell r="B2052" t="str">
            <v>NAS Administration Services</v>
          </cell>
          <cell r="C2052" t="str">
            <v>United Arab Emirates</v>
          </cell>
          <cell r="D2052" t="str">
            <v>Dubai</v>
          </cell>
          <cell r="E2052" t="str">
            <v>NADD HESSA</v>
          </cell>
          <cell r="F2052" t="str">
            <v>Pharmacy</v>
          </cell>
          <cell r="G2052" t="str">
            <v>DHA-F-0002122</v>
          </cell>
          <cell r="H2052">
            <v>43070</v>
          </cell>
          <cell r="I2052" t="str">
            <v>0097143204410</v>
          </cell>
          <cell r="J2052" t="str">
            <v xml:space="preserve">Retail 01, Le Presidium Tower, Dubai Silicon Oasis, Nadd Al Hessa, Dubai		
</v>
          </cell>
          <cell r="K2052"/>
          <cell r="L2052" t="str">
            <v>Life Home Group</v>
          </cell>
        </row>
        <row r="2053">
          <cell r="A2053" t="str">
            <v>New Smile Pharmacy - Al Quoz 2 Dubai</v>
          </cell>
          <cell r="B2053" t="str">
            <v>NAS Administration Services</v>
          </cell>
          <cell r="C2053" t="str">
            <v>United Arab Emirates</v>
          </cell>
          <cell r="D2053" t="str">
            <v>Dubai</v>
          </cell>
          <cell r="E2053"/>
          <cell r="F2053" t="str">
            <v>Pharmacy</v>
          </cell>
          <cell r="G2053" t="str">
            <v>DHA-F-0047039</v>
          </cell>
          <cell r="H2053">
            <v>39972</v>
          </cell>
          <cell r="I2053" t="str">
            <v>0097143381330</v>
          </cell>
          <cell r="J2053" t="str">
            <v xml:space="preserve">Al Quoz 2, Dubai
</v>
          </cell>
          <cell r="K2053"/>
          <cell r="L2053" t="str">
            <v>Dr. Ismail Medical Centre</v>
          </cell>
        </row>
        <row r="2054">
          <cell r="A2054" t="str">
            <v>New Spring Pharmacy (Br of Life Pharmacy LLC) - Dubai</v>
          </cell>
          <cell r="B2054" t="str">
            <v>NAS Administration Services</v>
          </cell>
          <cell r="C2054" t="str">
            <v>United Arab Emirates</v>
          </cell>
          <cell r="D2054" t="str">
            <v>Dubai</v>
          </cell>
          <cell r="E2054" t="str">
            <v>AL THANYAH FIRST</v>
          </cell>
          <cell r="F2054" t="str">
            <v>Pharmacy</v>
          </cell>
          <cell r="G2054" t="str">
            <v>DHA-F-0002350</v>
          </cell>
          <cell r="H2054">
            <v>43282</v>
          </cell>
          <cell r="I2054" t="str">
            <v>0097145610000</v>
          </cell>
          <cell r="J2054" t="str">
            <v xml:space="preserve">Unit No. NSPV-FF-26, The New Spring Village, Dubai		
</v>
          </cell>
          <cell r="K2054"/>
          <cell r="L2054" t="str">
            <v>Life Home Group</v>
          </cell>
        </row>
        <row r="2055">
          <cell r="A2055" t="str">
            <v>New SuperCare Pharmacy Media City - Dubai</v>
          </cell>
          <cell r="B2055" t="str">
            <v>NAS Administration Services</v>
          </cell>
          <cell r="C2055" t="str">
            <v>United Arab Emirates</v>
          </cell>
          <cell r="D2055" t="str">
            <v>Dubai</v>
          </cell>
          <cell r="E2055"/>
          <cell r="F2055" t="str">
            <v>Pharmacy</v>
          </cell>
          <cell r="G2055" t="str">
            <v>DHA-F-0046532</v>
          </cell>
          <cell r="H2055">
            <v>38808</v>
          </cell>
          <cell r="I2055" t="str">
            <v>0097143902445</v>
          </cell>
          <cell r="J2055" t="str">
            <v>Dubai Media City,_x000D_
Bldg. No. 7</v>
          </cell>
          <cell r="K2055"/>
          <cell r="L2055" t="str">
            <v>Supercare Pharmacy</v>
          </cell>
        </row>
        <row r="2056">
          <cell r="A2056" t="str">
            <v>Nice Life Pharmacy - Dubai</v>
          </cell>
          <cell r="B2056" t="str">
            <v>NAS Administration Services</v>
          </cell>
          <cell r="C2056" t="str">
            <v>United Arab Emirates</v>
          </cell>
          <cell r="D2056" t="str">
            <v>Dubai</v>
          </cell>
          <cell r="E2056"/>
          <cell r="F2056" t="str">
            <v>Pharmacy</v>
          </cell>
          <cell r="G2056" t="str">
            <v>DHA-F-0000514</v>
          </cell>
          <cell r="H2056">
            <v>43966</v>
          </cell>
          <cell r="I2056" t="str">
            <v>97145467076</v>
          </cell>
          <cell r="J2056" t="str">
            <v>Ground Floor, Shop No:AG 12, Al Hudaiba Awards Building ,Block A, 2nd December Street, Jumeirah 1, Dubai</v>
          </cell>
          <cell r="K2056"/>
          <cell r="L2056" t="str">
            <v>Aster Group</v>
          </cell>
        </row>
        <row r="2057">
          <cell r="A2057" t="str">
            <v>Nile Pharmacy - Dubai</v>
          </cell>
          <cell r="B2057" t="str">
            <v>NAS Administration Services</v>
          </cell>
          <cell r="C2057" t="str">
            <v>United Arab Emirates</v>
          </cell>
          <cell r="D2057" t="str">
            <v>Dubai</v>
          </cell>
          <cell r="E2057"/>
          <cell r="F2057" t="str">
            <v>Pharmacy</v>
          </cell>
          <cell r="G2057" t="str">
            <v>DHA-F-0045828</v>
          </cell>
          <cell r="H2057">
            <v>42139</v>
          </cell>
          <cell r="I2057" t="str">
            <v>00971042660132</v>
          </cell>
          <cell r="J2057" t="str">
            <v>Al Suloom Building, Dubai</v>
          </cell>
          <cell r="K2057" t="str">
            <v>contact details added</v>
          </cell>
          <cell r="L2057" t="str">
            <v>Relief Healthcare Group</v>
          </cell>
        </row>
        <row r="2058">
          <cell r="A2058" t="str">
            <v>Noor Ahalia Pharmacy</v>
          </cell>
          <cell r="B2058" t="str">
            <v>NAS Administration Services</v>
          </cell>
          <cell r="C2058" t="str">
            <v>United Arab Emirates</v>
          </cell>
          <cell r="D2058" t="str">
            <v>Dubai</v>
          </cell>
          <cell r="E2058"/>
          <cell r="F2058" t="str">
            <v>Pharmacy</v>
          </cell>
          <cell r="G2058" t="str">
            <v>DHA-F-0002006</v>
          </cell>
          <cell r="H2058">
            <v>44119</v>
          </cell>
          <cell r="I2058" t="str">
            <v>97142526880</v>
          </cell>
          <cell r="J2058" t="str">
            <v xml:space="preserve">MAMZAR CENTRE,GROUND FLOOR, </v>
          </cell>
          <cell r="K2058" t="str">
            <v xml:space="preserve">Facility is temporarily closed </v>
          </cell>
          <cell r="L2058" t="str">
            <v>Ahalia</v>
          </cell>
        </row>
        <row r="2059">
          <cell r="A2059" t="str">
            <v xml:space="preserve">Noor Al Iman Pharmacy - Dubai </v>
          </cell>
          <cell r="B2059" t="str">
            <v>NAS Administration Services</v>
          </cell>
          <cell r="C2059" t="str">
            <v>United Arab Emirates</v>
          </cell>
          <cell r="D2059" t="str">
            <v>Dubai</v>
          </cell>
          <cell r="E2059"/>
          <cell r="F2059" t="str">
            <v>Pharmacy</v>
          </cell>
          <cell r="G2059" t="str">
            <v>DHA-F-0000247</v>
          </cell>
          <cell r="H2059">
            <v>42461</v>
          </cell>
          <cell r="I2059" t="str">
            <v>0097143790110</v>
          </cell>
          <cell r="J2059" t="str">
            <v xml:space="preserve">Shop 1, Plot # 356-257, Jumeirah 3, Dubai
</v>
          </cell>
          <cell r="K2059"/>
          <cell r="L2059" t="str">
            <v>Life Home Group</v>
          </cell>
        </row>
        <row r="2060">
          <cell r="A2060" t="str">
            <v>Noor Al Madina Pharmacy (Al Quoz 1) Dubai</v>
          </cell>
          <cell r="B2060" t="str">
            <v>NAS Administration Services</v>
          </cell>
          <cell r="C2060" t="str">
            <v>United Arab Emirates</v>
          </cell>
          <cell r="D2060" t="str">
            <v>Dubai</v>
          </cell>
          <cell r="E2060"/>
          <cell r="F2060" t="str">
            <v>Pharmacy</v>
          </cell>
          <cell r="G2060" t="str">
            <v>DHA-F-0047458</v>
          </cell>
          <cell r="H2060">
            <v>43723</v>
          </cell>
          <cell r="I2060" t="str">
            <v>0097143306606</v>
          </cell>
          <cell r="J2060" t="str">
            <v>Shop No. 7, Al Quoz 1, Dubai</v>
          </cell>
          <cell r="K2060"/>
          <cell r="L2060" t="str">
            <v>Houston Medical Clinic</v>
          </cell>
        </row>
        <row r="2061">
          <cell r="A2061" t="str">
            <v xml:space="preserve">Noor Al Mamzar Pharmacy - Dubai </v>
          </cell>
          <cell r="B2061" t="str">
            <v>NAS Administration Services</v>
          </cell>
          <cell r="C2061" t="str">
            <v>United Arab Emirates</v>
          </cell>
          <cell r="D2061" t="str">
            <v>Dubai</v>
          </cell>
          <cell r="E2061"/>
          <cell r="F2061" t="str">
            <v>Pharmacy</v>
          </cell>
          <cell r="G2061" t="str">
            <v>DHA-F-0000635</v>
          </cell>
          <cell r="H2061">
            <v>42461</v>
          </cell>
          <cell r="I2061" t="str">
            <v>0097142669299</v>
          </cell>
          <cell r="J2061" t="str">
            <v xml:space="preserve">Shop # 18,AB Plaza 1,Near Canadian Specialist Hospital, Al Mamzar 
</v>
          </cell>
          <cell r="K2061"/>
          <cell r="L2061" t="str">
            <v>Life Home Group</v>
          </cell>
        </row>
        <row r="2062">
          <cell r="A2062" t="str">
            <v>Noor Al Qusais Pharmacy -  Dubai</v>
          </cell>
          <cell r="B2062" t="str">
            <v>NAS Administration Services</v>
          </cell>
          <cell r="C2062" t="str">
            <v>United Arab Emirates</v>
          </cell>
          <cell r="D2062" t="str">
            <v>Dubai</v>
          </cell>
          <cell r="E2062"/>
          <cell r="F2062" t="str">
            <v>Pharmacy</v>
          </cell>
          <cell r="G2062" t="str">
            <v>DHA-F-0000589</v>
          </cell>
          <cell r="H2062">
            <v>41927</v>
          </cell>
          <cell r="I2062" t="str">
            <v>0097142633844</v>
          </cell>
          <cell r="J2062" t="str">
            <v>DAMASCUSS STREET OPPOSITE SUNRISE SUPERMARKET NEAR DUBAI GRAND HOTEL, AL QUSAIS
P.O. BOX:</v>
          </cell>
          <cell r="K2062"/>
          <cell r="L2062" t="str">
            <v>Novo Healthcare</v>
          </cell>
        </row>
        <row r="2063">
          <cell r="A2063" t="str">
            <v>Noor Al Satwa Pharmacy- Dubai</v>
          </cell>
          <cell r="B2063" t="str">
            <v>NAS Administration Services</v>
          </cell>
          <cell r="C2063" t="str">
            <v>United Arab Emirates</v>
          </cell>
          <cell r="D2063" t="str">
            <v>Dubai</v>
          </cell>
          <cell r="E2063"/>
          <cell r="F2063" t="str">
            <v>Pharmacy</v>
          </cell>
          <cell r="G2063" t="str">
            <v>DHA-F-0047165</v>
          </cell>
          <cell r="H2063">
            <v>39984</v>
          </cell>
          <cell r="I2063" t="str">
            <v>0097143443221</v>
          </cell>
          <cell r="J2063" t="str">
            <v xml:space="preserve">Inside Emirates Petrol Station – Satwa , Dubai
</v>
          </cell>
          <cell r="K2063"/>
          <cell r="L2063" t="str">
            <v>Novo Healthcare</v>
          </cell>
        </row>
        <row r="2064">
          <cell r="A2064" t="str">
            <v>Noor Al Shefaa Pharmacy - Dubai</v>
          </cell>
          <cell r="B2064" t="str">
            <v>NAS Administration Services</v>
          </cell>
          <cell r="C2064" t="str">
            <v>United Arab Emirates</v>
          </cell>
          <cell r="D2064" t="str">
            <v>Dubai</v>
          </cell>
          <cell r="E2064"/>
          <cell r="F2064" t="str">
            <v>Pharmacy</v>
          </cell>
          <cell r="G2064" t="str">
            <v>DHA-F-0000093</v>
          </cell>
          <cell r="H2064">
            <v>42838</v>
          </cell>
          <cell r="I2064" t="str">
            <v>0097142396671</v>
          </cell>
          <cell r="J2064" t="str">
            <v>Abnaa Omar Obaid Al Majid, Naif Road, Deira, Dubai</v>
          </cell>
          <cell r="K2064"/>
          <cell r="L2064" t="str">
            <v>Life Home Group</v>
          </cell>
        </row>
        <row r="2065">
          <cell r="A2065" t="str">
            <v>Nova Advanced Care Pharmacy LLC - Dubai</v>
          </cell>
          <cell r="B2065" t="str">
            <v>NAS Administration Services</v>
          </cell>
          <cell r="C2065" t="str">
            <v>United Arab Emirates</v>
          </cell>
          <cell r="D2065" t="str">
            <v>Dubai</v>
          </cell>
          <cell r="E2065" t="str">
            <v>MUHAISANAH SECOND</v>
          </cell>
          <cell r="F2065" t="str">
            <v>Pharmacy</v>
          </cell>
          <cell r="G2065" t="str">
            <v>DHA-F-0002245</v>
          </cell>
          <cell r="H2065">
            <v>43191</v>
          </cell>
          <cell r="I2065" t="str">
            <v>0097142638227</v>
          </cell>
          <cell r="J2065" t="str">
            <v>Shop # 17, Ground Floor, Shaklan Hypermarket 2, 32A Street, Near Al Qusais Bus Station, Dubai</v>
          </cell>
          <cell r="K2065"/>
          <cell r="L2065" t="str">
            <v>Advanced Care Group</v>
          </cell>
        </row>
        <row r="2066">
          <cell r="A2066" t="str">
            <v>Novo Pharmacy LLC (Branch) - Dubai</v>
          </cell>
          <cell r="B2066" t="str">
            <v>NAS Administration Services</v>
          </cell>
          <cell r="C2066" t="str">
            <v>United Arab Emirates</v>
          </cell>
          <cell r="D2066" t="str">
            <v>Dubai</v>
          </cell>
          <cell r="E2066"/>
          <cell r="F2066" t="str">
            <v>Pharmacy</v>
          </cell>
          <cell r="G2066" t="str">
            <v>DHA-F-0002292</v>
          </cell>
          <cell r="H2066">
            <v>44392</v>
          </cell>
          <cell r="I2066" t="str">
            <v>0097142391516</v>
          </cell>
          <cell r="J2066" t="str">
            <v>Al Khaleej Road, Hyatt Regenecy Hotel, Dubai</v>
          </cell>
          <cell r="K2066"/>
          <cell r="L2066" t="str">
            <v>Novo Healthcare</v>
          </cell>
        </row>
        <row r="2067">
          <cell r="A2067" t="str">
            <v>Novo Pharmacy LLC - Dubai</v>
          </cell>
          <cell r="B2067" t="str">
            <v>NAS Administration Services</v>
          </cell>
          <cell r="C2067" t="str">
            <v>United Arab Emirates</v>
          </cell>
          <cell r="D2067" t="str">
            <v>Dubai</v>
          </cell>
          <cell r="E2067"/>
          <cell r="F2067" t="str">
            <v>Pharmacy</v>
          </cell>
          <cell r="G2067" t="str">
            <v>DHA-F-0000109</v>
          </cell>
          <cell r="H2067">
            <v>42444</v>
          </cell>
          <cell r="I2067" t="str">
            <v>0097142517434</v>
          </cell>
          <cell r="J2067" t="str">
            <v>Al Garhoud, 2nd Street Shop #1, Al Asmawii Building Opp. Welcare Hospital, Dubai</v>
          </cell>
          <cell r="K2067"/>
          <cell r="L2067" t="str">
            <v>Novo Healthcare</v>
          </cell>
        </row>
        <row r="2068">
          <cell r="A2068" t="str">
            <v>OPENMINDS PSYCHIATRY COUNSELLING AND NEUROSCIENCE CENTRE (PHARMACY) AL BARSHA - DUBAI</v>
          </cell>
          <cell r="B2068" t="str">
            <v>NAS Administration Services</v>
          </cell>
          <cell r="C2068" t="str">
            <v>United Arab Emirates</v>
          </cell>
          <cell r="D2068" t="str">
            <v>Dubai</v>
          </cell>
          <cell r="E2068"/>
          <cell r="F2068" t="str">
            <v>Pharmacy</v>
          </cell>
          <cell r="G2068" t="str">
            <v>DHA-F-0004235</v>
          </cell>
          <cell r="H2068">
            <v>44881</v>
          </cell>
          <cell r="I2068" t="str">
            <v>97148761444</v>
          </cell>
          <cell r="J2068" t="str">
            <v>SHEIK ZEYED, THE ONE TOWER, 9TH FLOOR, 902-905, TECOM , AL BARSHA, DUBAI</v>
          </cell>
          <cell r="K2068"/>
          <cell r="L2068" t="str">
            <v>OPENMINDS PSYCHIATRY COUNSELLING AND NEUROSCIENCE CENTRE LLC</v>
          </cell>
        </row>
        <row r="2069">
          <cell r="A2069" t="str">
            <v xml:space="preserve">Oasis Life Pharmacy - Dubai </v>
          </cell>
          <cell r="B2069" t="str">
            <v>NAS Administration Services</v>
          </cell>
          <cell r="C2069" t="str">
            <v>United Arab Emirates</v>
          </cell>
          <cell r="D2069" t="str">
            <v>Dubai</v>
          </cell>
          <cell r="E2069"/>
          <cell r="F2069" t="str">
            <v>Pharmacy</v>
          </cell>
          <cell r="G2069" t="str">
            <v>DHA-F-0047172</v>
          </cell>
          <cell r="H2069">
            <v>39912</v>
          </cell>
          <cell r="I2069" t="str">
            <v>0097142586774</v>
          </cell>
          <cell r="J2069" t="str">
            <v xml:space="preserve">Residential Oasis, Ghusias, Dubai
</v>
          </cell>
          <cell r="K2069"/>
          <cell r="L2069" t="str">
            <v>Life Home Group</v>
          </cell>
        </row>
        <row r="2070">
          <cell r="A2070" t="str">
            <v>Oasis Pharmacy - Dubai</v>
          </cell>
          <cell r="B2070" t="str">
            <v>NAS Administration Services</v>
          </cell>
          <cell r="C2070" t="str">
            <v>United Arab Emirates</v>
          </cell>
          <cell r="D2070" t="str">
            <v>Dubai</v>
          </cell>
          <cell r="E2070"/>
          <cell r="F2070" t="str">
            <v>Pharmacy</v>
          </cell>
          <cell r="G2070" t="str">
            <v>DHA-F-0045743</v>
          </cell>
          <cell r="H2070">
            <v>42323</v>
          </cell>
          <cell r="I2070" t="str">
            <v>0097143313391</v>
          </cell>
          <cell r="J2070" t="str">
            <v xml:space="preserve">Shop 13&amp;14, Dubai Trade Centre Hotel, Apartments, Block A, Shk Zayed Road
</v>
          </cell>
          <cell r="K2070"/>
          <cell r="L2070" t="str">
            <v>Viva Pharmacy Group</v>
          </cell>
        </row>
        <row r="2071">
          <cell r="A2071" t="str">
            <v>Orbit Star Pharmacy LLC - Dubai</v>
          </cell>
          <cell r="B2071" t="str">
            <v>NAS Administration Services</v>
          </cell>
          <cell r="C2071" t="str">
            <v>United Arab Emirates</v>
          </cell>
          <cell r="D2071" t="str">
            <v>Dubai</v>
          </cell>
          <cell r="E2071"/>
          <cell r="F2071" t="str">
            <v>Pharmacy</v>
          </cell>
          <cell r="G2071" t="str">
            <v>DHA-F-0002092</v>
          </cell>
          <cell r="H2071">
            <v>43296</v>
          </cell>
          <cell r="I2071" t="str">
            <v>0097142348918</v>
          </cell>
          <cell r="J2071" t="str">
            <v>Shop # 1-2, Al Attar Business Avenue, Ground Floor, Barsha 1, Dubai</v>
          </cell>
          <cell r="K2071"/>
          <cell r="L2071" t="str">
            <v>Novo Healthcare</v>
          </cell>
        </row>
        <row r="2072">
          <cell r="A2072" t="str">
            <v>Our Life Guard Pharmacy (Jebel Ali)</v>
          </cell>
          <cell r="B2072" t="str">
            <v>NAS Administration Services</v>
          </cell>
          <cell r="C2072" t="str">
            <v>United Arab Emirates</v>
          </cell>
          <cell r="D2072" t="str">
            <v>Dubai</v>
          </cell>
          <cell r="E2072"/>
          <cell r="F2072" t="str">
            <v>Pharmacy</v>
          </cell>
          <cell r="G2072" t="str">
            <v>DHA-F-6121695</v>
          </cell>
          <cell r="H2072">
            <v>44378</v>
          </cell>
          <cell r="I2072" t="str">
            <v>97145809681</v>
          </cell>
          <cell r="J2072" t="str">
            <v xml:space="preserve">SHOP # 5 , AL MEDINA SUPERMARKET COMPLEX, JEBAL ALI-A
70 STREET JEBAL ALI INDUSTRIAL AREA
</v>
          </cell>
          <cell r="K2072"/>
          <cell r="L2072" t="str">
            <v>OUR CARE AND CURE MEDICAL CENTER</v>
          </cell>
        </row>
        <row r="2073">
          <cell r="A2073" t="str">
            <v>PARADISE PLUS PHARMACY (DIP 2) DUBAI</v>
          </cell>
          <cell r="B2073" t="str">
            <v>NAS Administration Services</v>
          </cell>
          <cell r="C2073" t="str">
            <v>United Arab Emirates</v>
          </cell>
          <cell r="D2073" t="str">
            <v>Dubai</v>
          </cell>
          <cell r="E2073"/>
          <cell r="F2073" t="str">
            <v>Pharmacy</v>
          </cell>
          <cell r="G2073" t="str">
            <v>DHA-F-0002043</v>
          </cell>
          <cell r="H2073">
            <v>43205</v>
          </cell>
          <cell r="I2073" t="str">
            <v>97148848270</v>
          </cell>
          <cell r="J2073" t="str">
            <v>ALYALAIS STREET, SHOP NO. 9, ABOVE ALMAYA SUPER MARKET, DIP 2, DUBAI</v>
          </cell>
          <cell r="K2073"/>
          <cell r="L2073" t="str">
            <v>PARADISE PLUS POLY CLINIC</v>
          </cell>
        </row>
        <row r="2074">
          <cell r="A2074" t="str">
            <v>Palmstrip Pharmacy - Dubai</v>
          </cell>
          <cell r="B2074" t="str">
            <v>NAS Administration Services</v>
          </cell>
          <cell r="C2074" t="str">
            <v>United Arab Emirates</v>
          </cell>
          <cell r="D2074" t="str">
            <v>Dubai</v>
          </cell>
          <cell r="E2074"/>
          <cell r="F2074" t="str">
            <v>Pharmacy</v>
          </cell>
          <cell r="G2074" t="str">
            <v>DHA-F-0000058</v>
          </cell>
          <cell r="H2074">
            <v>42461</v>
          </cell>
          <cell r="I2074" t="str">
            <v>009713862335</v>
          </cell>
          <cell r="J2074" t="str">
            <v xml:space="preserve">Palmstrip Mall Building Jumeirah Beach Road Area, Dubai.
</v>
          </cell>
          <cell r="K2074"/>
          <cell r="L2074" t="str">
            <v>Life Home Group</v>
          </cell>
        </row>
        <row r="2075">
          <cell r="A2075" t="str">
            <v>Panacea Pharmacy Madinat- Dubai</v>
          </cell>
          <cell r="B2075" t="str">
            <v>NAS Administration Services</v>
          </cell>
          <cell r="C2075" t="str">
            <v>United Arab Emirates</v>
          </cell>
          <cell r="D2075" t="str">
            <v>Dubai</v>
          </cell>
          <cell r="E2075"/>
          <cell r="F2075" t="str">
            <v>Pharmacy</v>
          </cell>
          <cell r="G2075" t="str">
            <v>DHA-F-0046787</v>
          </cell>
          <cell r="H2075">
            <v>40360</v>
          </cell>
          <cell r="I2075" t="str">
            <v>0097142822209</v>
          </cell>
          <cell r="J2075" t="str">
            <v xml:space="preserve">Madinat Jumeriah souk,Shop no.90, Umm suqeum, Jumeriah beach road, Near to Burj al arab hotel
</v>
          </cell>
          <cell r="K2075"/>
          <cell r="L2075" t="str">
            <v>Aster Group</v>
          </cell>
        </row>
        <row r="2076">
          <cell r="A2076" t="str">
            <v>Panacea Pharmacy REEF - Dubai</v>
          </cell>
          <cell r="B2076" t="str">
            <v>NAS Administration Services</v>
          </cell>
          <cell r="C2076" t="str">
            <v>United Arab Emirates</v>
          </cell>
          <cell r="D2076" t="str">
            <v>Dubai</v>
          </cell>
          <cell r="E2076"/>
          <cell r="F2076" t="str">
            <v>Pharmacy</v>
          </cell>
          <cell r="G2076" t="str">
            <v>DHA-F-0045962</v>
          </cell>
          <cell r="H2076">
            <v>40360</v>
          </cell>
          <cell r="I2076" t="str">
            <v>0097142239805</v>
          </cell>
          <cell r="J2076" t="str">
            <v xml:space="preserve">Ground Floor, Reef Mall,Salah Al Din Road, Deira, Near to Ansar Gallery
</v>
          </cell>
          <cell r="K2076"/>
          <cell r="L2076" t="str">
            <v>Aster Group</v>
          </cell>
        </row>
        <row r="2077">
          <cell r="A2077" t="str">
            <v>Panorama Rx Pharmacy (Al Thanyah 3) - Dubai</v>
          </cell>
          <cell r="B2077" t="str">
            <v>NAS Administration Services</v>
          </cell>
          <cell r="C2077" t="str">
            <v>United Arab Emirates</v>
          </cell>
          <cell r="D2077" t="str">
            <v>Dubai</v>
          </cell>
          <cell r="E2077"/>
          <cell r="F2077" t="str">
            <v>Pharmacy</v>
          </cell>
          <cell r="G2077" t="str">
            <v>DHA-F-0001393</v>
          </cell>
          <cell r="H2077">
            <v>43525</v>
          </cell>
          <cell r="I2077" t="str">
            <v>0097144557256</v>
          </cell>
          <cell r="J2077" t="str">
            <v>Panorama Building, Unit No. 9, Next to Regent International School, Al Thanyah 3, Dubai, UAE</v>
          </cell>
          <cell r="K2077"/>
          <cell r="L2077" t="str">
            <v>IMARA Healthcare L.L.C</v>
          </cell>
        </row>
        <row r="2078">
          <cell r="A2078" t="str">
            <v>Park Better Life Pharmacy - Dubai</v>
          </cell>
          <cell r="B2078" t="str">
            <v>NAS Administration Services</v>
          </cell>
          <cell r="C2078" t="str">
            <v>United Arab Emirates</v>
          </cell>
          <cell r="D2078" t="str">
            <v>Dubai</v>
          </cell>
          <cell r="E2078"/>
          <cell r="F2078" t="str">
            <v>Pharmacy</v>
          </cell>
          <cell r="G2078" t="str">
            <v>DHA-F-0047728</v>
          </cell>
          <cell r="H2078">
            <v>40603</v>
          </cell>
          <cell r="I2078" t="str">
            <v>0097148848859</v>
          </cell>
          <cell r="J2078" t="str">
            <v>Park Shopping Centre, DIP</v>
          </cell>
          <cell r="K2078"/>
          <cell r="L2078" t="str">
            <v>Right Health Group</v>
          </cell>
        </row>
        <row r="2079">
          <cell r="A2079" t="str">
            <v>Peoples Pharmacy - Dubai</v>
          </cell>
          <cell r="B2079" t="str">
            <v>NAS Administration Services</v>
          </cell>
          <cell r="C2079" t="str">
            <v>United Arab Emirates</v>
          </cell>
          <cell r="D2079" t="str">
            <v>Dubai</v>
          </cell>
          <cell r="E2079"/>
          <cell r="F2079" t="str">
            <v>Pharmacy</v>
          </cell>
          <cell r="G2079" t="str">
            <v>DHA-F-0000194</v>
          </cell>
          <cell r="H2079">
            <v>41959</v>
          </cell>
          <cell r="I2079" t="str">
            <v>0097144475425</v>
          </cell>
          <cell r="J2079" t="str">
            <v xml:space="preserve">Pacifice Tecom, Shop #3, Vista Tower, Al Barsha 3
</v>
          </cell>
          <cell r="K2079"/>
          <cell r="L2079" t="str">
            <v>GAIA Healthcare DMCC</v>
          </cell>
        </row>
        <row r="2080">
          <cell r="A2080" t="str">
            <v>Pharma One Pharmacy - Dubai</v>
          </cell>
          <cell r="B2080" t="str">
            <v>NAS Administration Services</v>
          </cell>
          <cell r="C2080" t="str">
            <v>United Arab Emirates</v>
          </cell>
          <cell r="D2080" t="str">
            <v>Dubai</v>
          </cell>
          <cell r="E2080"/>
          <cell r="F2080" t="str">
            <v>Pharmacy</v>
          </cell>
          <cell r="G2080" t="str">
            <v>DHA-F-0000542</v>
          </cell>
          <cell r="H2080">
            <v>42125</v>
          </cell>
          <cell r="I2080" t="str">
            <v>0097142631107</v>
          </cell>
          <cell r="J2080" t="str">
            <v>Shop No. 4, Fatima Bldg., Beirut St., Muhaisnah 4, Dubai</v>
          </cell>
          <cell r="K2080"/>
          <cell r="L2080" t="str">
            <v>Bait Al Maqdes Group</v>
          </cell>
        </row>
        <row r="2081">
          <cell r="A2081" t="str">
            <v>Pharma Zone Pharmacy DIP LLC - Dubai</v>
          </cell>
          <cell r="B2081" t="str">
            <v>NAS Administration Services</v>
          </cell>
          <cell r="C2081" t="str">
            <v>United Arab Emirates</v>
          </cell>
          <cell r="D2081" t="str">
            <v>Dubai</v>
          </cell>
          <cell r="E2081"/>
          <cell r="F2081" t="str">
            <v>Pharmacy</v>
          </cell>
          <cell r="G2081" t="str">
            <v>DHA-F-0001922</v>
          </cell>
          <cell r="H2081">
            <v>44044</v>
          </cell>
          <cell r="I2081" t="str">
            <v>97148800001</v>
          </cell>
          <cell r="J2081" t="str">
            <v>Souq Extra Mall, Inside Ewan Residences, Shop 1, Opp. Al Maya Supermarket, DIP 1, Dubai</v>
          </cell>
          <cell r="K2081"/>
          <cell r="L2081"/>
        </row>
        <row r="2082">
          <cell r="A2082" t="str">
            <v>PharmaChoice Pharmacy (DHCC) Dubai</v>
          </cell>
          <cell r="B2082" t="str">
            <v>NAS Administration Services</v>
          </cell>
          <cell r="C2082" t="str">
            <v>United Arab Emirates</v>
          </cell>
          <cell r="D2082" t="str">
            <v>Dubai</v>
          </cell>
          <cell r="E2082"/>
          <cell r="F2082" t="str">
            <v>Pharmacy</v>
          </cell>
          <cell r="G2082" t="str">
            <v>DHA-F-8991192</v>
          </cell>
          <cell r="H2082">
            <v>44198</v>
          </cell>
          <cell r="I2082" t="str">
            <v>97144297777</v>
          </cell>
          <cell r="J2082" t="str">
            <v>Building No. 57, Dr. Sulaiman Al Habib Hospital, Ground Floor, Dubai Healthcare City</v>
          </cell>
          <cell r="K2082"/>
          <cell r="L2082" t="str">
            <v>Dr. Sulaiman Al Habib Hospital - Dubai</v>
          </cell>
        </row>
        <row r="2083">
          <cell r="A2083" t="str">
            <v>PharmaChoice Pharmacy Owned by Dr. Sulaiman Al Habib  Hospital FZ LLC One Person Company LLC - Dubai</v>
          </cell>
          <cell r="B2083" t="str">
            <v>NAS Administration Services</v>
          </cell>
          <cell r="C2083" t="str">
            <v>United Arab Emirates</v>
          </cell>
          <cell r="D2083" t="str">
            <v>Dubai</v>
          </cell>
          <cell r="E2083"/>
          <cell r="F2083" t="str">
            <v>Pharmacy</v>
          </cell>
          <cell r="G2083" t="str">
            <v>DHA-F-7911922</v>
          </cell>
          <cell r="H2083">
            <v>44257</v>
          </cell>
          <cell r="I2083" t="str">
            <v>0097144297777</v>
          </cell>
          <cell r="J2083" t="str">
            <v xml:space="preserve">Dubai Healthcare City
</v>
          </cell>
          <cell r="K2083"/>
          <cell r="L2083" t="str">
            <v>Dr. Sulaiman Al Habib Hospital - Dubai</v>
          </cell>
        </row>
        <row r="2084">
          <cell r="A2084" t="str">
            <v>Pharmachoice Pharmacy Owned by Dr Sulaiman Al Habib Hospital One Person Company LLC - Dubai</v>
          </cell>
          <cell r="B2084" t="str">
            <v>NAS Administration Services</v>
          </cell>
          <cell r="C2084" t="str">
            <v>United Arab Emirates</v>
          </cell>
          <cell r="D2084" t="str">
            <v>Dubai</v>
          </cell>
          <cell r="E2084" t="str">
            <v>AL SAFA SECOND</v>
          </cell>
          <cell r="F2084" t="str">
            <v>Pharmacy</v>
          </cell>
          <cell r="G2084" t="str">
            <v>DHA-F-0002501</v>
          </cell>
          <cell r="H2084">
            <v>43419</v>
          </cell>
          <cell r="I2084" t="str">
            <v>0097145813340</v>
          </cell>
          <cell r="J2084" t="str">
            <v>Indigo Central 1, Plot 357-0709, Ground Floor, Dubai</v>
          </cell>
          <cell r="K2084"/>
          <cell r="L2084" t="str">
            <v>Dr. Sulaiman Al Habib Hospital - Dubai</v>
          </cell>
        </row>
        <row r="2085">
          <cell r="A2085" t="str">
            <v>Pic Pax Pharmacy (Al Marqabat) Dubai</v>
          </cell>
          <cell r="B2085" t="str">
            <v>NAS Administration Services</v>
          </cell>
          <cell r="C2085" t="str">
            <v>United Arab Emirates</v>
          </cell>
          <cell r="D2085" t="str">
            <v>Dubai</v>
          </cell>
          <cell r="E2085"/>
          <cell r="F2085" t="str">
            <v>Pharmacy</v>
          </cell>
          <cell r="G2085" t="str">
            <v>DHA-F-8042370</v>
          </cell>
          <cell r="H2085">
            <v>44228</v>
          </cell>
          <cell r="I2085" t="str">
            <v>0097142889955</v>
          </cell>
          <cell r="J2085" t="str">
            <v>SB18 RETAIL UNIT, AL GHURAIR CENTER	AL MARQABAT, DUBAI</v>
          </cell>
          <cell r="K2085" t="str">
            <v>NEW PROVIDER WEF- 01 FEBRUARY 2021</v>
          </cell>
          <cell r="L2085"/>
        </row>
        <row r="2086">
          <cell r="A2086" t="str">
            <v>Premier Pharmacy - Dubai</v>
          </cell>
          <cell r="B2086" t="str">
            <v>NAS Administration Services</v>
          </cell>
          <cell r="C2086" t="str">
            <v>United Arab Emirates</v>
          </cell>
          <cell r="D2086" t="str">
            <v>Dubai</v>
          </cell>
          <cell r="E2086"/>
          <cell r="F2086" t="str">
            <v>Pharmacy</v>
          </cell>
          <cell r="G2086" t="str">
            <v>DHA-F-0000269</v>
          </cell>
          <cell r="H2086">
            <v>42461</v>
          </cell>
          <cell r="I2086" t="str">
            <v>0097142699215</v>
          </cell>
          <cell r="J2086" t="str">
            <v xml:space="preserve">Aboobaker Al Siddique Road, Inside Hamarain Centre, Deira, Dubai
</v>
          </cell>
          <cell r="K2086"/>
          <cell r="L2086" t="str">
            <v>Life Home Group</v>
          </cell>
        </row>
        <row r="2087">
          <cell r="A2087" t="str">
            <v>Primacare Pharmacy - Dubai</v>
          </cell>
          <cell r="B2087" t="str">
            <v>NAS Administration Services</v>
          </cell>
          <cell r="C2087" t="str">
            <v>United Arab Emirates</v>
          </cell>
          <cell r="D2087" t="str">
            <v>Dubai</v>
          </cell>
          <cell r="E2087" t="str">
            <v>MANKHOOL</v>
          </cell>
          <cell r="F2087" t="str">
            <v>Pharmacy</v>
          </cell>
          <cell r="G2087" t="str">
            <v>DHA-F-0001796</v>
          </cell>
          <cell r="H2087">
            <v>42767</v>
          </cell>
          <cell r="I2087" t="str">
            <v>0097143966123</v>
          </cell>
          <cell r="J2087" t="str">
            <v>Mezzanine Floor, 240 Al Musalla Tower/ Mall, Bank Street, Khalid Bin Al Waleed Road, Al Hamriya Area, Dubai</v>
          </cell>
          <cell r="K2087"/>
          <cell r="L2087" t="str">
            <v>PRIMACARE SPECIALITY CLINICS</v>
          </cell>
        </row>
        <row r="2088">
          <cell r="A2088" t="str">
            <v>Prime Hospital Pharmacy (Al Garhoud) Dubai</v>
          </cell>
          <cell r="B2088" t="str">
            <v>NAS Administration Services</v>
          </cell>
          <cell r="C2088" t="str">
            <v>United Arab Emirates</v>
          </cell>
          <cell r="D2088" t="str">
            <v>Dubai</v>
          </cell>
          <cell r="E2088"/>
          <cell r="F2088" t="str">
            <v>Pharmacy</v>
          </cell>
          <cell r="G2088" t="str">
            <v>DHA-F-0000905</v>
          </cell>
          <cell r="H2088">
            <v>41944</v>
          </cell>
          <cell r="I2088" t="str">
            <v>0097142929777</v>
          </cell>
          <cell r="J2088" t="str">
            <v>Casa Blanca St, 
Prime Hospital
P.O. Box: 121205
Dubai</v>
          </cell>
          <cell r="K2088"/>
          <cell r="L2088" t="str">
            <v>Prime Healthcare Group</v>
          </cell>
        </row>
        <row r="2089">
          <cell r="A2089" t="str">
            <v>Primecorp Medical Center Al Warsan Pharmacy (Br Of Primecorp Medical Center LLC)</v>
          </cell>
          <cell r="B2089" t="str">
            <v>NAS Administration Services</v>
          </cell>
          <cell r="C2089" t="str">
            <v>United Arab Emirates</v>
          </cell>
          <cell r="D2089" t="str">
            <v>Dubai</v>
          </cell>
          <cell r="E2089"/>
          <cell r="F2089" t="str">
            <v>Pharmacy</v>
          </cell>
          <cell r="G2089" t="str">
            <v>DHA-F-7521821</v>
          </cell>
          <cell r="H2089">
            <v>44378</v>
          </cell>
          <cell r="I2089" t="str">
            <v>97147070999</v>
          </cell>
          <cell r="J2089" t="str">
            <v xml:space="preserve">DUBAI MUNICIPALITY ACCOMMODATION, AL WARSAN 3
</v>
          </cell>
          <cell r="K2089"/>
          <cell r="L2089" t="str">
            <v>Prime Healthcare Group</v>
          </cell>
        </row>
        <row r="2090">
          <cell r="A2090" t="str">
            <v xml:space="preserve">Pristine Pharmacy - Dubai </v>
          </cell>
          <cell r="B2090" t="str">
            <v>NAS Administration Services</v>
          </cell>
          <cell r="C2090" t="str">
            <v>United Arab Emirates</v>
          </cell>
          <cell r="D2090" t="str">
            <v>Dubai</v>
          </cell>
          <cell r="E2090"/>
          <cell r="F2090" t="str">
            <v>Pharmacy</v>
          </cell>
          <cell r="G2090" t="str">
            <v>DHA-F-0000268</v>
          </cell>
          <cell r="H2090">
            <v>42461</v>
          </cell>
          <cell r="I2090" t="str">
            <v>0097143852248</v>
          </cell>
          <cell r="J2090" t="str">
            <v>Shop#9, 10, 11a, 11b @ Nile Region, Wafi Mall, Umm Hurair 2, Dubai</v>
          </cell>
          <cell r="K2090"/>
          <cell r="L2090" t="str">
            <v>Life Home Group</v>
          </cell>
        </row>
        <row r="2091">
          <cell r="A2091" t="str">
            <v>QAMAR AL MADINA PHARMACY (AL QUOZ 4) DUBAI</v>
          </cell>
          <cell r="B2091" t="str">
            <v>NAS Administration Services</v>
          </cell>
          <cell r="C2091" t="str">
            <v>United Arab Emirates</v>
          </cell>
          <cell r="D2091" t="str">
            <v>Dubai</v>
          </cell>
          <cell r="E2091" t="str">
            <v>AL QOUZ FOURTH</v>
          </cell>
          <cell r="F2091" t="str">
            <v>Pharmacy</v>
          </cell>
          <cell r="G2091" t="str">
            <v>DHA-F-0001263</v>
          </cell>
          <cell r="H2091">
            <v>43435</v>
          </cell>
          <cell r="I2091" t="str">
            <v>97143556643</v>
          </cell>
          <cell r="J2091" t="str">
            <v>Al Bonian Building, Opposite Sharafudeen Restaurant, AL QOUZ FOURTH, Dubai</v>
          </cell>
          <cell r="K2091"/>
          <cell r="L2091" t="str">
            <v>QAMAR AL MADINA MEDICAL CENTER</v>
          </cell>
        </row>
        <row r="2092">
          <cell r="A2092" t="str">
            <v>QUIRONSALUD MEDICAL INSTITUTE PHARMACY LLC-DUBAI</v>
          </cell>
          <cell r="B2092" t="str">
            <v>NAS Administration Services</v>
          </cell>
          <cell r="C2092" t="str">
            <v>United Arab Emirates</v>
          </cell>
          <cell r="D2092" t="str">
            <v>Dubai</v>
          </cell>
          <cell r="E2092" t="str">
            <v>AL WASL</v>
          </cell>
          <cell r="F2092" t="str">
            <v>Pharmacy</v>
          </cell>
          <cell r="G2092" t="str">
            <v>DHA-F-8034251</v>
          </cell>
          <cell r="H2092">
            <v>44317</v>
          </cell>
          <cell r="I2092" t="str">
            <v>971434222228</v>
          </cell>
          <cell r="J2092" t="str">
            <v xml:space="preserve">VILLA 1187, UMM AL SHEIF DISTRICT, DUBAI
</v>
          </cell>
          <cell r="K2092"/>
          <cell r="L2092"/>
        </row>
        <row r="2093">
          <cell r="A2093" t="str">
            <v>Qalb Al Iman Pharmacy - Dubai</v>
          </cell>
          <cell r="B2093" t="str">
            <v>NAS Administration Services</v>
          </cell>
          <cell r="C2093" t="str">
            <v>United Arab Emirates</v>
          </cell>
          <cell r="D2093" t="str">
            <v>Dubai</v>
          </cell>
          <cell r="E2093"/>
          <cell r="F2093" t="str">
            <v>Pharmacy</v>
          </cell>
          <cell r="G2093" t="str">
            <v>DHA-F-0047596</v>
          </cell>
          <cell r="H2093">
            <v>42005</v>
          </cell>
          <cell r="I2093" t="str">
            <v>0097142723240</v>
          </cell>
          <cell r="J2093" t="str">
            <v>Hamid Ibrahim Al Mazrooqi
Naif Rd, Deira
P.O. Box: 251465</v>
          </cell>
          <cell r="K2093"/>
          <cell r="L2093" t="str">
            <v>Faith Pharmacy Group</v>
          </cell>
        </row>
        <row r="2094">
          <cell r="A2094" t="str">
            <v>Qamar Al Satwa Pharmacy- Dubai</v>
          </cell>
          <cell r="B2094" t="str">
            <v>NAS Administration Services</v>
          </cell>
          <cell r="C2094" t="str">
            <v>United Arab Emirates</v>
          </cell>
          <cell r="D2094" t="str">
            <v>Dubai</v>
          </cell>
          <cell r="E2094"/>
          <cell r="F2094" t="str">
            <v>Pharmacy</v>
          </cell>
          <cell r="G2094" t="str">
            <v>DHA-F-0000441</v>
          </cell>
          <cell r="H2094">
            <v>41912</v>
          </cell>
          <cell r="I2094" t="str">
            <v>0097143441720</v>
          </cell>
          <cell r="J2094" t="str">
            <v xml:space="preserve">MATER SALEM OBAID AL ARTI BLDG,
AL BADA ST., AL SATWA
P.O. BOX: 99651, DUBAI
</v>
          </cell>
          <cell r="K2094"/>
          <cell r="L2094"/>
        </row>
        <row r="2095">
          <cell r="A2095" t="str">
            <v>RAHEQ AL AZHAR PHARMACY</v>
          </cell>
          <cell r="B2095" t="str">
            <v>NAS Administration Services</v>
          </cell>
          <cell r="C2095" t="str">
            <v>United Arab Emirates</v>
          </cell>
          <cell r="D2095" t="str">
            <v>Dubai</v>
          </cell>
          <cell r="E2095"/>
          <cell r="F2095" t="str">
            <v>Pharmacy</v>
          </cell>
          <cell r="G2095" t="str">
            <v>DHA-F-7010191</v>
          </cell>
          <cell r="H2095">
            <v>44288</v>
          </cell>
          <cell r="I2095" t="str">
            <v>0091748800703</v>
          </cell>
          <cell r="J2095" t="str">
            <v xml:space="preserve">"Building Name: XPO Mall 
 Street Name: MADINAT HYPERMARKET Apartment/Villa Number: 4 
Area Name: Jebel Ali Industrial-1"
</v>
          </cell>
          <cell r="K2095"/>
          <cell r="L2095" t="str">
            <v>Right Health Group</v>
          </cell>
        </row>
        <row r="2096">
          <cell r="A2096" t="str">
            <v>RALS PHARMACY (AL QUSAIS) DUBAI</v>
          </cell>
          <cell r="B2096" t="str">
            <v>NAS Administration Services</v>
          </cell>
          <cell r="C2096" t="str">
            <v>United Arab Emirates</v>
          </cell>
          <cell r="D2096" t="str">
            <v>Dubai</v>
          </cell>
          <cell r="E2096"/>
          <cell r="F2096" t="str">
            <v>Pharmacy</v>
          </cell>
          <cell r="G2096" t="str">
            <v>DHA-F-8660361</v>
          </cell>
          <cell r="H2096">
            <v>44531</v>
          </cell>
          <cell r="I2096" t="str">
            <v>009178007257</v>
          </cell>
          <cell r="J2096" t="str">
            <v xml:space="preserve">Bin Shabib Mall, Ground Floor, Shop 12, Baghdad Street, Dubai
</v>
          </cell>
          <cell r="K2096"/>
          <cell r="L2096" t="str">
            <v>RALS HEALTHCARE</v>
          </cell>
        </row>
        <row r="2097">
          <cell r="A2097" t="str">
            <v>RIGHT HEALTH PHARMACY LLC (BRANCH) KARAMA - DUBAI</v>
          </cell>
          <cell r="B2097" t="str">
            <v>NAS Administration Services</v>
          </cell>
          <cell r="C2097" t="str">
            <v>United Arab Emirates</v>
          </cell>
          <cell r="D2097" t="str">
            <v>Dubai</v>
          </cell>
          <cell r="E2097"/>
          <cell r="F2097" t="str">
            <v>Pharmacy</v>
          </cell>
          <cell r="G2097" t="str">
            <v>DHA-F-7426508</v>
          </cell>
          <cell r="H2097">
            <v>44501</v>
          </cell>
          <cell r="I2097" t="str">
            <v>97143488818</v>
          </cell>
          <cell r="J2097" t="str">
            <v>AL YATEEM BUILDING, SHOP NO. 1 &amp; 2, NEAR BURJUMAN METRO STATION, BACKSIDE OF BONANZA, KARAMA, DUBAI</v>
          </cell>
          <cell r="K2097"/>
          <cell r="L2097" t="str">
            <v>Right Health Group</v>
          </cell>
        </row>
        <row r="2098">
          <cell r="A2098" t="str">
            <v>RIGHT HEALTH PHARMACY LLC (SONAPUR) DUBAI</v>
          </cell>
          <cell r="B2098" t="str">
            <v>NAS Administration Services</v>
          </cell>
          <cell r="C2098" t="str">
            <v>United Arab Emirates</v>
          </cell>
          <cell r="D2098" t="str">
            <v>Dubai</v>
          </cell>
          <cell r="E2098"/>
          <cell r="F2098" t="str">
            <v>Pharmacy</v>
          </cell>
          <cell r="G2098" t="str">
            <v>DHA-F-4773190</v>
          </cell>
          <cell r="H2098">
            <v>44348</v>
          </cell>
          <cell r="I2098" t="str">
            <v>97143335502</v>
          </cell>
          <cell r="J2098" t="str">
            <v xml:space="preserve">SUMAIYA AHMAD YOUSUF MOHAMMAD BUILDING,  GROUND FLOOR,  MUHAISANAH SECOND
</v>
          </cell>
          <cell r="K2098"/>
          <cell r="L2098" t="str">
            <v>Right Health Group</v>
          </cell>
        </row>
        <row r="2099">
          <cell r="A2099" t="str">
            <v>RX Pharmacy - Dubai</v>
          </cell>
          <cell r="B2099" t="str">
            <v>NAS Administration Services</v>
          </cell>
          <cell r="C2099" t="str">
            <v>United Arab Emirates</v>
          </cell>
          <cell r="D2099" t="str">
            <v>Dubai</v>
          </cell>
          <cell r="E2099"/>
          <cell r="F2099" t="str">
            <v>Pharmacy</v>
          </cell>
          <cell r="G2099" t="str">
            <v>DHA-F-0001261</v>
          </cell>
          <cell r="H2099">
            <v>42139</v>
          </cell>
          <cell r="I2099" t="str">
            <v>0097143555129</v>
          </cell>
          <cell r="J2099" t="str">
            <v>Ground Floor, Ahmed Plaza Building,  Opposite to Al Futtaim Mosque, 
Naif Road, Deira, Dubai, UAE  P. O. Box 392734 email: pro@imara.me</v>
          </cell>
          <cell r="K2099"/>
          <cell r="L2099" t="str">
            <v>IMARA Healthcare L.L.C</v>
          </cell>
        </row>
        <row r="2100">
          <cell r="A2100" t="str">
            <v>Ramada Life Pharmacy - Dubai</v>
          </cell>
          <cell r="B2100" t="str">
            <v>NAS Administration Services</v>
          </cell>
          <cell r="C2100" t="str">
            <v>United Arab Emirates</v>
          </cell>
          <cell r="D2100" t="str">
            <v>Dubai</v>
          </cell>
          <cell r="E2100"/>
          <cell r="F2100" t="str">
            <v>Pharmacy</v>
          </cell>
          <cell r="G2100" t="str">
            <v>DHA-F-0047943</v>
          </cell>
          <cell r="H2100">
            <v>42461</v>
          </cell>
          <cell r="I2100" t="str">
            <v>0097143528104</v>
          </cell>
          <cell r="J2100" t="str">
            <v xml:space="preserve">Al Musalla, Al Tawhidi Bldg., Near hotel Ramada, Bur Dubai
</v>
          </cell>
          <cell r="K2100"/>
          <cell r="L2100" t="str">
            <v>Life Home Group</v>
          </cell>
        </row>
        <row r="2101">
          <cell r="A2101" t="str">
            <v>Ramada Pharmacy (Hor Al Anz) Dubai</v>
          </cell>
          <cell r="B2101" t="str">
            <v>NAS Administration Services</v>
          </cell>
          <cell r="C2101" t="str">
            <v>United Arab Emirates</v>
          </cell>
          <cell r="D2101" t="str">
            <v>Dubai</v>
          </cell>
          <cell r="E2101"/>
          <cell r="F2101" t="str">
            <v>Pharmacy</v>
          </cell>
          <cell r="G2101" t="str">
            <v>DHA-F-0047090</v>
          </cell>
          <cell r="H2101">
            <v>43466</v>
          </cell>
          <cell r="I2101" t="str">
            <v>0097142661842</v>
          </cell>
          <cell r="J2101" t="str">
            <v>Hor Al Anz East Area, Opposite Canadian Specialist Hospital, Abuhail, Dubai</v>
          </cell>
          <cell r="K2101"/>
          <cell r="L2101"/>
        </row>
        <row r="2102">
          <cell r="A2102" t="str">
            <v>Rashid Pharmacy - Dubai</v>
          </cell>
          <cell r="B2102" t="str">
            <v>NAS Administration Services</v>
          </cell>
          <cell r="C2102" t="str">
            <v>United Arab Emirates</v>
          </cell>
          <cell r="D2102" t="str">
            <v>Dubai</v>
          </cell>
          <cell r="E2102"/>
          <cell r="F2102" t="str">
            <v>Pharmacy</v>
          </cell>
          <cell r="G2102" t="str">
            <v>DHA-F-0045754</v>
          </cell>
          <cell r="H2102">
            <v>40398</v>
          </cell>
          <cell r="I2102" t="str">
            <v>0097142211739</v>
          </cell>
          <cell r="J2102" t="str">
            <v>Near Guest Line Hotel ,Rigga Road Deira
P O Box No.: 50585, Dubai UAE</v>
          </cell>
          <cell r="K2102"/>
          <cell r="L2102" t="str">
            <v>Aster Group</v>
          </cell>
        </row>
        <row r="2103">
          <cell r="A2103" t="str">
            <v xml:space="preserve">Real 10 Pharmacy - Dubai </v>
          </cell>
          <cell r="B2103" t="str">
            <v>NAS Administration Services</v>
          </cell>
          <cell r="C2103" t="str">
            <v>United Arab Emirates</v>
          </cell>
          <cell r="D2103" t="str">
            <v>Dubai</v>
          </cell>
          <cell r="E2103"/>
          <cell r="F2103" t="str">
            <v>Pharmacy</v>
          </cell>
          <cell r="G2103" t="str">
            <v>DHA-F-0000648</v>
          </cell>
          <cell r="H2103">
            <v>42461</v>
          </cell>
          <cell r="I2103" t="str">
            <v>0097143479744</v>
          </cell>
          <cell r="J2103" t="str">
            <v>Shop#1, Elite Building, Opp. Lulu Hyper market, Al Barsha, Dubai</v>
          </cell>
          <cell r="K2103"/>
          <cell r="L2103" t="str">
            <v>Life Home Group</v>
          </cell>
        </row>
        <row r="2104">
          <cell r="A2104" t="str">
            <v xml:space="preserve">Real 3 Pharmacy - Dubai </v>
          </cell>
          <cell r="B2104" t="str">
            <v>NAS Administration Services</v>
          </cell>
          <cell r="C2104" t="str">
            <v>United Arab Emirates</v>
          </cell>
          <cell r="D2104" t="str">
            <v>Dubai</v>
          </cell>
          <cell r="E2104"/>
          <cell r="F2104" t="str">
            <v>Pharmacy</v>
          </cell>
          <cell r="G2104" t="str">
            <v>DHA-F-0000415</v>
          </cell>
          <cell r="H2104">
            <v>42461</v>
          </cell>
          <cell r="I2104" t="str">
            <v>0097143575446</v>
          </cell>
          <cell r="J2104" t="str">
            <v>Shop no 1, Emart Supermarket, Umm Hurair, Dubai</v>
          </cell>
          <cell r="K2104"/>
          <cell r="L2104" t="str">
            <v>Life Home Group</v>
          </cell>
        </row>
        <row r="2105">
          <cell r="A2105" t="str">
            <v xml:space="preserve">Real 4 Pharmacy - Dubai </v>
          </cell>
          <cell r="B2105" t="str">
            <v>NAS Administration Services</v>
          </cell>
          <cell r="C2105" t="str">
            <v>United Arab Emirates</v>
          </cell>
          <cell r="D2105" t="str">
            <v>Dubai</v>
          </cell>
          <cell r="E2105"/>
          <cell r="F2105" t="str">
            <v>Pharmacy</v>
          </cell>
          <cell r="G2105" t="str">
            <v>DHA-F-0000443</v>
          </cell>
          <cell r="H2105">
            <v>42461</v>
          </cell>
          <cell r="I2105" t="str">
            <v>0097143881558</v>
          </cell>
          <cell r="J2105" t="str">
            <v>Po no 483, Shop no 3, Escaper Tower , Near Business Bay Metro, Dubai</v>
          </cell>
          <cell r="K2105"/>
          <cell r="L2105" t="str">
            <v>Life Home Group</v>
          </cell>
        </row>
        <row r="2106">
          <cell r="A2106" t="str">
            <v xml:space="preserve">Real 5 Pharmacy - Dubai </v>
          </cell>
          <cell r="B2106" t="str">
            <v>NAS Administration Services</v>
          </cell>
          <cell r="C2106" t="str">
            <v>United Arab Emirates</v>
          </cell>
          <cell r="D2106" t="str">
            <v>Dubai</v>
          </cell>
          <cell r="E2106"/>
          <cell r="F2106" t="str">
            <v>Pharmacy</v>
          </cell>
          <cell r="G2106" t="str">
            <v>DHA-F-0000614</v>
          </cell>
          <cell r="H2106">
            <v>42461</v>
          </cell>
          <cell r="I2106" t="str">
            <v>0097142577545</v>
          </cell>
          <cell r="J2106" t="str">
            <v xml:space="preserve">Al Nahda Twin Tower Bldg., Next to Carrefour Express, Aman Road, Al Nadha 2, Dubai
</v>
          </cell>
          <cell r="K2106"/>
          <cell r="L2106" t="str">
            <v>Life Home Group</v>
          </cell>
        </row>
        <row r="2107">
          <cell r="A2107" t="str">
            <v xml:space="preserve">Real 6 Pharmacy - Dubai </v>
          </cell>
          <cell r="B2107" t="str">
            <v>NAS Administration Services</v>
          </cell>
          <cell r="C2107" t="str">
            <v>United Arab Emirates</v>
          </cell>
          <cell r="D2107" t="str">
            <v>Dubai</v>
          </cell>
          <cell r="E2107"/>
          <cell r="F2107" t="str">
            <v>Pharmacy</v>
          </cell>
          <cell r="G2107" t="str">
            <v>DHA-F-0000612</v>
          </cell>
          <cell r="H2107">
            <v>42461</v>
          </cell>
          <cell r="I2107" t="str">
            <v>0097143529988</v>
          </cell>
          <cell r="J2107" t="str">
            <v>Shop # 1, Al Salaam Tower, Sheik Zayed Road,chelsea Dubai</v>
          </cell>
          <cell r="K2107"/>
          <cell r="L2107" t="str">
            <v>Life Home Group</v>
          </cell>
        </row>
        <row r="2108">
          <cell r="A2108" t="str">
            <v xml:space="preserve">Real 7 Pharmacy - Dubai </v>
          </cell>
          <cell r="B2108" t="str">
            <v>NAS Administration Services</v>
          </cell>
          <cell r="C2108" t="str">
            <v>United Arab Emirates</v>
          </cell>
          <cell r="D2108" t="str">
            <v>Dubai</v>
          </cell>
          <cell r="E2108"/>
          <cell r="F2108" t="str">
            <v>Pharmacy</v>
          </cell>
          <cell r="G2108" t="str">
            <v>DHA-F-0000649</v>
          </cell>
          <cell r="H2108">
            <v>42461</v>
          </cell>
          <cell r="I2108" t="str">
            <v>0097144391776</v>
          </cell>
          <cell r="J2108" t="str">
            <v>Ground Floor, E3 , Sabah Tower 1, Jumeirah Lake Towers, Dubai</v>
          </cell>
          <cell r="K2108"/>
          <cell r="L2108" t="str">
            <v>Life Home Group</v>
          </cell>
        </row>
        <row r="2109">
          <cell r="A2109" t="str">
            <v>Real 7 Pharmacy DMCC Branch - Dubai</v>
          </cell>
          <cell r="B2109" t="str">
            <v>NAS Administration Services</v>
          </cell>
          <cell r="C2109" t="str">
            <v>United Arab Emirates</v>
          </cell>
          <cell r="D2109" t="str">
            <v>Dubai</v>
          </cell>
          <cell r="E2109" t="str">
            <v>AL THANYAH FIFTH</v>
          </cell>
          <cell r="F2109" t="str">
            <v>Pharmacy</v>
          </cell>
          <cell r="G2109" t="str">
            <v>DHA-F-0002104</v>
          </cell>
          <cell r="H2109">
            <v>43070</v>
          </cell>
          <cell r="I2109" t="str">
            <v>0097142428798</v>
          </cell>
          <cell r="J2109" t="str">
            <v xml:space="preserve">Shop PL-7, Lake Terrace, Cluster D, Jumeirah Lakes Towers, Dubai		
</v>
          </cell>
          <cell r="K2109"/>
          <cell r="L2109" t="str">
            <v>Life Home Group</v>
          </cell>
        </row>
        <row r="2110">
          <cell r="A2110" t="str">
            <v xml:space="preserve">Real 7 Pharmacy JLT Branch - Dubai </v>
          </cell>
          <cell r="B2110" t="str">
            <v>NAS Administration Services</v>
          </cell>
          <cell r="C2110" t="str">
            <v>United Arab Emirates</v>
          </cell>
          <cell r="D2110" t="str">
            <v>Dubai</v>
          </cell>
          <cell r="E2110"/>
          <cell r="F2110" t="str">
            <v>Pharmacy</v>
          </cell>
          <cell r="G2110" t="str">
            <v>DHA-F-0001064</v>
          </cell>
          <cell r="H2110">
            <v>42552</v>
          </cell>
          <cell r="I2110" t="str">
            <v>0097145516506</v>
          </cell>
          <cell r="J2110" t="str">
            <v xml:space="preserve">Unit# GS03, Plot# JLT - Ph1- A3, Lake Side Res Tower, DUbai
</v>
          </cell>
          <cell r="K2110"/>
          <cell r="L2110" t="str">
            <v>Life Home Group</v>
          </cell>
        </row>
        <row r="2111">
          <cell r="A2111" t="str">
            <v xml:space="preserve">Real One Pharmacy - Dubai </v>
          </cell>
          <cell r="B2111" t="str">
            <v>NAS Administration Services</v>
          </cell>
          <cell r="C2111" t="str">
            <v>United Arab Emirates</v>
          </cell>
          <cell r="D2111" t="str">
            <v>Dubai</v>
          </cell>
          <cell r="E2111"/>
          <cell r="F2111" t="str">
            <v>Pharmacy</v>
          </cell>
          <cell r="G2111" t="str">
            <v>DHA-F-0000330</v>
          </cell>
          <cell r="H2111">
            <v>42461</v>
          </cell>
          <cell r="I2111" t="str">
            <v>0097143887704</v>
          </cell>
          <cell r="J2111" t="str">
            <v>Shp # 1&amp;2 Al Balooch Bldg, Near AlRafa Police st, Bur Dubai</v>
          </cell>
          <cell r="K2111"/>
          <cell r="L2111" t="str">
            <v>Life Home Group</v>
          </cell>
        </row>
        <row r="2112">
          <cell r="A2112" t="str">
            <v xml:space="preserve">Real Pharmacy - Dubai </v>
          </cell>
          <cell r="B2112" t="str">
            <v>NAS Administration Services</v>
          </cell>
          <cell r="C2112" t="str">
            <v>United Arab Emirates</v>
          </cell>
          <cell r="D2112" t="str">
            <v>Dubai</v>
          </cell>
          <cell r="E2112"/>
          <cell r="F2112" t="str">
            <v>Pharmacy</v>
          </cell>
          <cell r="G2112" t="str">
            <v>DHA-F-0001227</v>
          </cell>
          <cell r="H2112">
            <v>42461</v>
          </cell>
          <cell r="I2112" t="str">
            <v>0097143413745</v>
          </cell>
          <cell r="J2112" t="str">
            <v>Belselah Building, Next to Marina Furniture, Dubai</v>
          </cell>
          <cell r="K2112"/>
          <cell r="L2112" t="str">
            <v>Life Home Group</v>
          </cell>
        </row>
        <row r="2113">
          <cell r="A2113" t="str">
            <v>Relief Pharmacy - Dubai</v>
          </cell>
          <cell r="B2113" t="str">
            <v>NAS Administration Services</v>
          </cell>
          <cell r="C2113" t="str">
            <v>United Arab Emirates</v>
          </cell>
          <cell r="D2113" t="str">
            <v>Dubai</v>
          </cell>
          <cell r="E2113"/>
          <cell r="F2113" t="str">
            <v>Pharmacy</v>
          </cell>
          <cell r="G2113" t="str">
            <v>DHA-F-0045885</v>
          </cell>
          <cell r="H2113">
            <v>39973</v>
          </cell>
          <cell r="I2113" t="str">
            <v>0097142285462</v>
          </cell>
          <cell r="J2113" t="str">
            <v>Opp. Al Futaim Mosque, 
Naif Road, Deira 
P.O. Box: 113894
Dubai, UAE</v>
          </cell>
          <cell r="K2113"/>
          <cell r="L2113" t="str">
            <v>Relief Healthcare Group</v>
          </cell>
        </row>
        <row r="2114">
          <cell r="A2114" t="str">
            <v xml:space="preserve">Riviera Life Pharmacy - DXB </v>
          </cell>
          <cell r="B2114" t="str">
            <v>NAS Administration Services</v>
          </cell>
          <cell r="C2114" t="str">
            <v>United Arab Emirates</v>
          </cell>
          <cell r="D2114" t="str">
            <v>Dubai</v>
          </cell>
          <cell r="E2114"/>
          <cell r="F2114" t="str">
            <v>Pharmacy</v>
          </cell>
          <cell r="G2114" t="str">
            <v>DHA-F-0001447</v>
          </cell>
          <cell r="H2114">
            <v>42461</v>
          </cell>
          <cell r="I2114" t="str">
            <v>0097144564220</v>
          </cell>
          <cell r="J2114" t="str">
            <v xml:space="preserve">SHOP # 1, Riviera Dreams Bldg,CBD Cluster,Next to Papa John Pizza, INTERNATIONAL CITY,DUBAI
</v>
          </cell>
          <cell r="K2114"/>
          <cell r="L2114" t="str">
            <v>Life Home Group</v>
          </cell>
        </row>
        <row r="2115">
          <cell r="A2115" t="str">
            <v>Rock Star Pharmacy - Dubai</v>
          </cell>
          <cell r="B2115" t="str">
            <v>NAS Administration Services</v>
          </cell>
          <cell r="C2115" t="str">
            <v>United Arab Emirates</v>
          </cell>
          <cell r="D2115" t="str">
            <v>Dubai</v>
          </cell>
          <cell r="E2115"/>
          <cell r="F2115" t="str">
            <v>Pharmacy</v>
          </cell>
          <cell r="G2115" t="str">
            <v>DHA-F-0001883</v>
          </cell>
          <cell r="H2115">
            <v>42948</v>
          </cell>
          <cell r="I2115" t="str">
            <v>0097142348277</v>
          </cell>
          <cell r="J2115" t="str">
            <v xml:space="preserve">Peral Creek Hotel, Opposite Durraiya Kamal Medical Center, Dubai
</v>
          </cell>
          <cell r="K2115"/>
          <cell r="L2115" t="str">
            <v>Novo Healthcare</v>
          </cell>
        </row>
        <row r="2116">
          <cell r="A2116" t="str">
            <v>Rokn Al Mezher Pharmacy - Dubai</v>
          </cell>
          <cell r="B2116" t="str">
            <v>NAS Administration Services</v>
          </cell>
          <cell r="C2116" t="str">
            <v>United Arab Emirates</v>
          </cell>
          <cell r="D2116" t="str">
            <v>Dubai</v>
          </cell>
          <cell r="E2116"/>
          <cell r="F2116" t="str">
            <v>Pharmacy</v>
          </cell>
          <cell r="G2116" t="str">
            <v>DHA-F-0045769</v>
          </cell>
          <cell r="H2116">
            <v>42005</v>
          </cell>
          <cell r="I2116" t="str">
            <v>0097142635469</v>
          </cell>
          <cell r="J2116" t="str">
            <v>Al Qusais, Dubai_x000D_
P.o. Box: 19382</v>
          </cell>
          <cell r="K2116"/>
          <cell r="L2116" t="str">
            <v>Faith Pharmacy Group</v>
          </cell>
        </row>
        <row r="2117">
          <cell r="A2117" t="str">
            <v xml:space="preserve">Royal Grand Pharmacy - Dubai </v>
          </cell>
          <cell r="B2117" t="str">
            <v>NAS Administration Services</v>
          </cell>
          <cell r="C2117" t="str">
            <v>United Arab Emirates</v>
          </cell>
          <cell r="D2117" t="str">
            <v>Dubai</v>
          </cell>
          <cell r="E2117"/>
          <cell r="F2117" t="str">
            <v>Pharmacy</v>
          </cell>
          <cell r="G2117" t="str">
            <v>DHA-F-0000719</v>
          </cell>
          <cell r="H2117">
            <v>42461</v>
          </cell>
          <cell r="I2117" t="str">
            <v>0097144474078</v>
          </cell>
          <cell r="J2117" t="str">
            <v xml:space="preserve">France Cluster, International City next to Carrefour express, Dubai
</v>
          </cell>
          <cell r="K2117"/>
          <cell r="L2117" t="str">
            <v>Life Home Group</v>
          </cell>
        </row>
        <row r="2118">
          <cell r="A2118" t="str">
            <v xml:space="preserve">Royal Life Pharmacy-DXB </v>
          </cell>
          <cell r="B2118" t="str">
            <v>NAS Administration Services</v>
          </cell>
          <cell r="C2118" t="str">
            <v>United Arab Emirates</v>
          </cell>
          <cell r="D2118" t="str">
            <v>Dubai</v>
          </cell>
          <cell r="E2118"/>
          <cell r="F2118" t="str">
            <v>Pharmacy</v>
          </cell>
          <cell r="G2118" t="str">
            <v>DHA-F-0047119</v>
          </cell>
          <cell r="H2118">
            <v>39912</v>
          </cell>
          <cell r="I2118" t="str">
            <v>0097143529229</v>
          </cell>
          <cell r="J2118" t="str">
            <v>Mankhool Street, Sheikh Ahmed Tower</v>
          </cell>
          <cell r="K2118"/>
          <cell r="L2118" t="str">
            <v>Life Home Group</v>
          </cell>
        </row>
        <row r="2119">
          <cell r="A2119" t="str">
            <v xml:space="preserve">Royal Marina Pharmacy - Dubai </v>
          </cell>
          <cell r="B2119" t="str">
            <v>NAS Administration Services</v>
          </cell>
          <cell r="C2119" t="str">
            <v>United Arab Emirates</v>
          </cell>
          <cell r="D2119" t="str">
            <v>Dubai</v>
          </cell>
          <cell r="E2119"/>
          <cell r="F2119" t="str">
            <v>Pharmacy</v>
          </cell>
          <cell r="G2119" t="str">
            <v>DHA-F-0000339</v>
          </cell>
          <cell r="H2119">
            <v>42461</v>
          </cell>
          <cell r="I2119" t="str">
            <v>0097143475991</v>
          </cell>
          <cell r="J2119" t="str">
            <v xml:space="preserve">Al Barsha, Opp Abidos Hotel,Dubai
</v>
          </cell>
          <cell r="K2119"/>
          <cell r="L2119" t="str">
            <v>Life Home Group</v>
          </cell>
        </row>
        <row r="2120">
          <cell r="A2120" t="str">
            <v xml:space="preserve">Royal Memzar Pharmacy - DXB </v>
          </cell>
          <cell r="B2120" t="str">
            <v>NAS Administration Services</v>
          </cell>
          <cell r="C2120" t="str">
            <v>United Arab Emirates</v>
          </cell>
          <cell r="D2120" t="str">
            <v>Dubai</v>
          </cell>
          <cell r="E2120"/>
          <cell r="F2120" t="str">
            <v>Pharmacy</v>
          </cell>
          <cell r="G2120" t="str">
            <v>DHA-F-0046630</v>
          </cell>
          <cell r="H2120">
            <v>39912</v>
          </cell>
          <cell r="I2120" t="str">
            <v>0097142659552</v>
          </cell>
          <cell r="J2120" t="str">
            <v xml:space="preserve">Al Mamzar Centre, Dubai, Al Mamzar , Dubai
</v>
          </cell>
          <cell r="K2120"/>
          <cell r="L2120" t="str">
            <v>Life Home Group</v>
          </cell>
        </row>
        <row r="2121">
          <cell r="A2121" t="str">
            <v>Royal Pharmacy- Dubai</v>
          </cell>
          <cell r="B2121" t="str">
            <v>NAS Administration Services</v>
          </cell>
          <cell r="C2121" t="str">
            <v>United Arab Emirates</v>
          </cell>
          <cell r="D2121" t="str">
            <v>Dubai</v>
          </cell>
          <cell r="E2121"/>
          <cell r="F2121" t="str">
            <v>Pharmacy</v>
          </cell>
          <cell r="G2121" t="str">
            <v>DHA-F-0045762</v>
          </cell>
          <cell r="H2121">
            <v>39912</v>
          </cell>
          <cell r="I2121" t="str">
            <v>0097143522426</v>
          </cell>
          <cell r="J2121" t="str">
            <v>Khalid Bin Walid Walid Road, Opp. Hotel Ascott, Dubai</v>
          </cell>
          <cell r="K2121"/>
          <cell r="L2121" t="str">
            <v>Life Home Group</v>
          </cell>
        </row>
        <row r="2122">
          <cell r="A2122" t="str">
            <v>Royal Ruby Pharmacy - Dubai</v>
          </cell>
          <cell r="B2122" t="str">
            <v>NAS Administration Services</v>
          </cell>
          <cell r="C2122" t="str">
            <v>United Arab Emirates</v>
          </cell>
          <cell r="D2122" t="str">
            <v>Dubai</v>
          </cell>
          <cell r="E2122"/>
          <cell r="F2122" t="str">
            <v>Pharmacy</v>
          </cell>
          <cell r="G2122" t="str">
            <v>DHA-F-0001605</v>
          </cell>
          <cell r="H2122">
            <v>43327</v>
          </cell>
          <cell r="I2122" t="str">
            <v>0097143791121</v>
          </cell>
          <cell r="J2122" t="str">
            <v xml:space="preserve">Hassan Ali Ali Bhai Building, New Industrial Area # 3- Al Quoz, Dubai email: newsanaiyagroup@yahoo.com </v>
          </cell>
          <cell r="K2122"/>
          <cell r="L2122" t="str">
            <v>Right Health Group</v>
          </cell>
        </row>
        <row r="2123">
          <cell r="A2123" t="str">
            <v>Ruby Pharmacy - Dubai</v>
          </cell>
          <cell r="B2123" t="str">
            <v>NAS Administration Services</v>
          </cell>
          <cell r="C2123" t="str">
            <v>United Arab Emirates</v>
          </cell>
          <cell r="D2123" t="str">
            <v>Dubai</v>
          </cell>
          <cell r="E2123"/>
          <cell r="F2123" t="str">
            <v>Pharmacy</v>
          </cell>
          <cell r="G2123" t="str">
            <v>DHA-F-0047501</v>
          </cell>
          <cell r="H2123">
            <v>42583</v>
          </cell>
          <cell r="I2123" t="str">
            <v>0097144226899</v>
          </cell>
          <cell r="J2123" t="str">
            <v>China Cluster H-6, International City, Dubai email: newsanaiyagroup@yahoo.com</v>
          </cell>
          <cell r="K2123"/>
          <cell r="L2123" t="str">
            <v>Right Health Group</v>
          </cell>
        </row>
        <row r="2124">
          <cell r="A2124" t="str">
            <v>RxNow Pharmacy (Al Barsha South 3rd) Dubai</v>
          </cell>
          <cell r="B2124" t="str">
            <v>NAS Administration Services</v>
          </cell>
          <cell r="C2124" t="str">
            <v>United Arab Emirates</v>
          </cell>
          <cell r="D2124" t="str">
            <v>Dubai</v>
          </cell>
          <cell r="E2124"/>
          <cell r="F2124" t="str">
            <v>Pharmacy</v>
          </cell>
          <cell r="G2124" t="str">
            <v>DHA-F-2758201</v>
          </cell>
          <cell r="H2124">
            <v>44454</v>
          </cell>
          <cell r="I2124" t="str">
            <v>97145820999</v>
          </cell>
          <cell r="J2124" t="str">
            <v xml:space="preserve">Shop 12 The Wings Block B
Al Barsha South Third
</v>
          </cell>
          <cell r="K2124"/>
          <cell r="L2124"/>
        </row>
        <row r="2125">
          <cell r="A2125" t="str">
            <v>S Z R Life Pharmacy (Sheikh Zayed Road) -  Dubai</v>
          </cell>
          <cell r="B2125" t="str">
            <v>NAS Administration Services</v>
          </cell>
          <cell r="C2125" t="str">
            <v>United Arab Emirates</v>
          </cell>
          <cell r="D2125" t="str">
            <v>Dubai</v>
          </cell>
          <cell r="E2125"/>
          <cell r="F2125" t="str">
            <v>Pharmacy</v>
          </cell>
          <cell r="G2125" t="str">
            <v>DHA-F-0002559</v>
          </cell>
          <cell r="H2125">
            <v>43480</v>
          </cell>
          <cell r="I2125" t="str">
            <v>0097145610000</v>
          </cell>
          <cell r="J2125" t="str">
            <v>Showroom No. 2, Al Kawakeb (D Block), Sheikh Zayed Road, Dubai, UAE</v>
          </cell>
          <cell r="K2125"/>
          <cell r="L2125" t="str">
            <v>Life Home Group</v>
          </cell>
        </row>
        <row r="2126">
          <cell r="A2126" t="str">
            <v>SBN 2 Pharmacy - Dubai</v>
          </cell>
          <cell r="B2126" t="str">
            <v>NAS Administration Services</v>
          </cell>
          <cell r="C2126" t="str">
            <v>United Arab Emirates</v>
          </cell>
          <cell r="D2126" t="str">
            <v>Dubai</v>
          </cell>
          <cell r="E2126"/>
          <cell r="F2126" t="str">
            <v>Pharmacy</v>
          </cell>
          <cell r="G2126" t="str">
            <v>DHA-F-0000914</v>
          </cell>
          <cell r="H2126">
            <v>42658</v>
          </cell>
          <cell r="I2126" t="str">
            <v>0097142714040</v>
          </cell>
          <cell r="J2126" t="str">
            <v>Shop #5, Old Delhi Darbar Building, Naif Road, Near Naif Police Station, Deira, DUbai</v>
          </cell>
          <cell r="K2126"/>
          <cell r="L2126" t="str">
            <v>GAIA Healthcare DMCC</v>
          </cell>
        </row>
        <row r="2127">
          <cell r="A2127" t="str">
            <v>SBN Pharmacy - Dubai</v>
          </cell>
          <cell r="B2127" t="str">
            <v>NAS Administration Services</v>
          </cell>
          <cell r="C2127" t="str">
            <v>United Arab Emirates</v>
          </cell>
          <cell r="D2127" t="str">
            <v>Dubai</v>
          </cell>
          <cell r="E2127"/>
          <cell r="F2127" t="str">
            <v>Pharmacy</v>
          </cell>
          <cell r="G2127" t="str">
            <v>DHA-F-0000616</v>
          </cell>
          <cell r="H2127">
            <v>42658</v>
          </cell>
          <cell r="I2127" t="str">
            <v>0097142955319</v>
          </cell>
          <cell r="J2127" t="str">
            <v>Shop 1, Al Sabah Building, Baniyas Road, Deir Creek, Dubai</v>
          </cell>
          <cell r="K2127"/>
          <cell r="L2127" t="str">
            <v>GAIA Healthcare DMCC</v>
          </cell>
        </row>
        <row r="2128">
          <cell r="A2128" t="str">
            <v>SEHA PHARMACY (KARAMA) DUBAI</v>
          </cell>
          <cell r="B2128" t="str">
            <v>NAS Administration Services</v>
          </cell>
          <cell r="C2128" t="str">
            <v>United Arab Emirates</v>
          </cell>
          <cell r="D2128" t="str">
            <v>Dubai</v>
          </cell>
          <cell r="E2128"/>
          <cell r="F2128" t="str">
            <v>Pharmacy</v>
          </cell>
          <cell r="G2128" t="str">
            <v>DHA-F-6000845</v>
          </cell>
          <cell r="H2128">
            <v>42186</v>
          </cell>
          <cell r="I2128" t="str">
            <v>97142848233</v>
          </cell>
          <cell r="J2128" t="str">
            <v>WASL ONYX BUILDING SHOP 9, KARAMA, DUBAI</v>
          </cell>
          <cell r="K2128" t="str">
            <v>Provider mobile number is updated</v>
          </cell>
          <cell r="L2128"/>
        </row>
        <row r="2129">
          <cell r="A2129" t="str">
            <v>SHAJARAT AL NEEM PHARMACY LLC</v>
          </cell>
          <cell r="B2129" t="str">
            <v>NAS Administration Services</v>
          </cell>
          <cell r="C2129" t="str">
            <v>United Arab Emirates</v>
          </cell>
          <cell r="D2129" t="str">
            <v>Dubai</v>
          </cell>
          <cell r="E2129"/>
          <cell r="F2129" t="str">
            <v>Pharmacy</v>
          </cell>
          <cell r="G2129" t="str">
            <v>DHA-F-2055962</v>
          </cell>
          <cell r="H2129">
            <v>44256</v>
          </cell>
          <cell r="I2129" t="str">
            <v>00971523559564</v>
          </cell>
          <cell r="J2129" t="str">
            <v xml:space="preserve">MINA JEBAL ALI
</v>
          </cell>
          <cell r="K2129"/>
          <cell r="L2129" t="str">
            <v>Al Neem Pharmacy Group</v>
          </cell>
        </row>
        <row r="2130">
          <cell r="A2130" t="str">
            <v>SOUKARE PHARMACY L.L.C - DUBAI</v>
          </cell>
          <cell r="B2130" t="str">
            <v>NAS Administration Services</v>
          </cell>
          <cell r="C2130" t="str">
            <v>United Arab Emirates</v>
          </cell>
          <cell r="D2130" t="str">
            <v>Dubai</v>
          </cell>
          <cell r="E2130"/>
          <cell r="F2130" t="str">
            <v>Pharmacy</v>
          </cell>
          <cell r="G2130" t="str">
            <v>DHA-F-9240388</v>
          </cell>
          <cell r="H2130">
            <v>44245</v>
          </cell>
          <cell r="I2130" t="str">
            <v>971505536845</v>
          </cell>
          <cell r="J2130" t="str">
            <v>DUBAI</v>
          </cell>
          <cell r="K2130"/>
          <cell r="L2130"/>
        </row>
        <row r="2131">
          <cell r="A2131" t="str">
            <v>STAY WELL PHARMACY (DUBAI HILLS) DUBAI</v>
          </cell>
          <cell r="B2131" t="str">
            <v>NAS Administration Services</v>
          </cell>
          <cell r="C2131" t="str">
            <v>United Arab Emirates</v>
          </cell>
          <cell r="D2131" t="str">
            <v>Dubai</v>
          </cell>
          <cell r="E2131"/>
          <cell r="F2131" t="str">
            <v>Pharmacy</v>
          </cell>
          <cell r="G2131" t="str">
            <v>DHA-F-0809897</v>
          </cell>
          <cell r="H2131">
            <v>44918</v>
          </cell>
          <cell r="I2131" t="str">
            <v>97143773975</v>
          </cell>
          <cell r="J2131" t="str">
            <v>DUBAI HILLS MALL, HADAEQ SHEIKH MOHAMMED BIN RASHID, PLOT NO. 1460, DUBAI</v>
          </cell>
          <cell r="K2131"/>
          <cell r="L2131" t="str">
            <v>UNITED MEDICAL SUPPLIES (UNIMED) LLC</v>
          </cell>
        </row>
        <row r="2132">
          <cell r="A2132" t="str">
            <v>STAY WELL PHARMACY JUMEIRAH (BR OF UNITED MEDICAL SUPPLIES (UNIMED)) DUBAI</v>
          </cell>
          <cell r="B2132" t="str">
            <v>NAS Administration Services</v>
          </cell>
          <cell r="C2132" t="str">
            <v>United Arab Emirates</v>
          </cell>
          <cell r="D2132" t="str">
            <v>Dubai</v>
          </cell>
          <cell r="E2132"/>
          <cell r="F2132" t="str">
            <v>Pharmacy</v>
          </cell>
          <cell r="G2132" t="str">
            <v>DHA-F-5412026</v>
          </cell>
          <cell r="H2132">
            <v>44607</v>
          </cell>
          <cell r="I2132" t="str">
            <v>97143773869</v>
          </cell>
          <cell r="J2132" t="str">
            <v>Gallerial Mall, AL Wasel Street, Jumeirah DUBAI Po Box 118484</v>
          </cell>
          <cell r="K2132"/>
          <cell r="L2132" t="str">
            <v>UNITED MEDICAL SUPPLIES (UNIMED) LLC</v>
          </cell>
        </row>
        <row r="2133">
          <cell r="A2133" t="str">
            <v>STAY WELL PHARMACY SOUK ALKABEER (BR OF UNITED MEDICAL SUPPLIES (UNIMED)) DUBAI</v>
          </cell>
          <cell r="B2133" t="str">
            <v>NAS Administration Services</v>
          </cell>
          <cell r="C2133" t="str">
            <v>United Arab Emirates</v>
          </cell>
          <cell r="D2133" t="str">
            <v>Dubai</v>
          </cell>
          <cell r="E2133"/>
          <cell r="F2133" t="str">
            <v>Pharmacy</v>
          </cell>
          <cell r="G2133" t="str">
            <v>DHA-F-3030320</v>
          </cell>
          <cell r="H2133">
            <v>44607</v>
          </cell>
          <cell r="I2133" t="str">
            <v>9713273122</v>
          </cell>
          <cell r="J2133" t="str">
            <v xml:space="preserve">AL Souq Al Kabeer Building 2, Ground Floor Meena Bazar – Bur Dubai Po Box  118484
</v>
          </cell>
          <cell r="K2133"/>
          <cell r="L2133" t="str">
            <v>UNITED MEDICAL SUPPLIES (UNIMED) LLC</v>
          </cell>
        </row>
        <row r="2134">
          <cell r="A2134" t="str">
            <v>SUPER CARE PHARMACY (UMM SUQEIM 2) DUBAI</v>
          </cell>
          <cell r="B2134" t="str">
            <v>NAS Administration Services</v>
          </cell>
          <cell r="C2134" t="str">
            <v>United Arab Emirates</v>
          </cell>
          <cell r="D2134" t="str">
            <v>Dubai</v>
          </cell>
          <cell r="E2134"/>
          <cell r="F2134" t="str">
            <v>Pharmacy</v>
          </cell>
          <cell r="G2134" t="str">
            <v>DHA-F-4518152</v>
          </cell>
          <cell r="H2134">
            <v>44635</v>
          </cell>
          <cell r="I2134" t="str">
            <v>97143504500</v>
          </cell>
          <cell r="J2134" t="str">
            <v>INSIDE DUBAI LONDON CLINIC &amp; SPECIALTY HOSPITAL, UMM SUQEIM 2, DUBAI</v>
          </cell>
          <cell r="K2134"/>
          <cell r="L2134" t="str">
            <v>Supercare Pharmacy</v>
          </cell>
        </row>
        <row r="2135">
          <cell r="A2135" t="str">
            <v>SUPER CARE PHARMACY LLC BRANCH (AL BARSHA 3) DUBAI</v>
          </cell>
          <cell r="B2135" t="str">
            <v>NAS Administration Services</v>
          </cell>
          <cell r="C2135" t="str">
            <v>United Arab Emirates</v>
          </cell>
          <cell r="D2135" t="str">
            <v>Dubai</v>
          </cell>
          <cell r="E2135"/>
          <cell r="F2135" t="str">
            <v>Pharmacy</v>
          </cell>
          <cell r="G2135" t="str">
            <v>DHA-F-5507389</v>
          </cell>
          <cell r="H2135">
            <v>44440</v>
          </cell>
          <cell r="I2135" t="str">
            <v>971043504500</v>
          </cell>
          <cell r="J2135" t="str">
            <v xml:space="preserve">Shop# G09 &amp; G10, Union Co-Operative, Hessa Street, Al Barsha 3, Dubai
</v>
          </cell>
          <cell r="K2135"/>
          <cell r="L2135" t="str">
            <v>Supercare Pharmacy</v>
          </cell>
        </row>
        <row r="2136">
          <cell r="A2136" t="str">
            <v>SUPER CARE PHARMACY LLC BRANCH (CENTRAL MALL) DUBAI</v>
          </cell>
          <cell r="B2136" t="str">
            <v>NAS Administration Services</v>
          </cell>
          <cell r="C2136" t="str">
            <v>United Arab Emirates</v>
          </cell>
          <cell r="D2136" t="str">
            <v>Dubai</v>
          </cell>
          <cell r="E2136"/>
          <cell r="F2136" t="str">
            <v>Pharmacy</v>
          </cell>
          <cell r="G2136" t="str">
            <v>DHA-F-7942348</v>
          </cell>
          <cell r="H2136">
            <v>44362</v>
          </cell>
          <cell r="I2136" t="str">
            <v>97145480990</v>
          </cell>
          <cell r="J2136" t="str">
            <v xml:space="preserve">Shop# G22, Central Mall, Khalid Bin Al Waleed Road, Dubai
Al Fahidi
</v>
          </cell>
          <cell r="K2136"/>
          <cell r="L2136" t="str">
            <v>Supercare Pharmacy</v>
          </cell>
        </row>
        <row r="2137">
          <cell r="A2137" t="str">
            <v>SUPER CARE PHARMACY LLC BRANCH (GHURAIR) DUBAI</v>
          </cell>
          <cell r="B2137" t="str">
            <v>NAS Administration Services</v>
          </cell>
          <cell r="C2137" t="str">
            <v>United Arab Emirates</v>
          </cell>
          <cell r="D2137" t="str">
            <v>Dubai</v>
          </cell>
          <cell r="E2137"/>
          <cell r="F2137" t="str">
            <v>Pharmacy</v>
          </cell>
          <cell r="G2137" t="str">
            <v>DHA-F-4798379</v>
          </cell>
          <cell r="H2137">
            <v>44362</v>
          </cell>
          <cell r="I2137" t="str">
            <v>97145488857</v>
          </cell>
          <cell r="J2137" t="str">
            <v xml:space="preserve">Shop# F62, 1st Floor, Al Ghurair Mall, Opposite Carrefour, Al Rigga Road, Deira, Dubai
</v>
          </cell>
          <cell r="K2137"/>
          <cell r="L2137" t="str">
            <v>Supercare Pharmacy</v>
          </cell>
        </row>
        <row r="2138">
          <cell r="A2138" t="str">
            <v>SUPER CARE PHARMACY LLC BRANCH (JUMEIRAH VILLA CIRCLE) DUBAI</v>
          </cell>
          <cell r="B2138" t="str">
            <v>NAS Administration Services</v>
          </cell>
          <cell r="C2138" t="str">
            <v>United Arab Emirates</v>
          </cell>
          <cell r="D2138" t="str">
            <v>Dubai</v>
          </cell>
          <cell r="E2138"/>
          <cell r="F2138" t="str">
            <v>Pharmacy</v>
          </cell>
          <cell r="G2138" t="str">
            <v>DHA-F-4894444</v>
          </cell>
          <cell r="H2138">
            <v>44607</v>
          </cell>
          <cell r="I2138" t="str">
            <v>97143504500</v>
          </cell>
          <cell r="J2138" t="str">
            <v xml:space="preserve">Shop# S-02, Spica Residence, Al Khail Road, Al Barsha South Fourth (Jumeirah Villa Circle), Dubai
</v>
          </cell>
          <cell r="K2138"/>
          <cell r="L2138" t="str">
            <v>Supercare Pharmacy</v>
          </cell>
        </row>
        <row r="2139">
          <cell r="A2139" t="str">
            <v>SUPER CARE PHARMACY LLC BRANCH (MUHAISNAH FIRST) DUBAI</v>
          </cell>
          <cell r="B2139" t="str">
            <v>NAS Administration Services</v>
          </cell>
          <cell r="C2139" t="str">
            <v>United Arab Emirates</v>
          </cell>
          <cell r="D2139" t="str">
            <v>Dubai</v>
          </cell>
          <cell r="E2139"/>
          <cell r="F2139" t="str">
            <v>Pharmacy</v>
          </cell>
          <cell r="G2139" t="str">
            <v>DHA-F-7906699</v>
          </cell>
          <cell r="H2139">
            <v>44607</v>
          </cell>
          <cell r="I2139" t="str">
            <v>97143504500</v>
          </cell>
          <cell r="J2139" t="str">
            <v xml:space="preserve">Shop# 25, Al Khawaneej Street, Etihad Mall, Al Muhaisnah First, Dubai
</v>
          </cell>
          <cell r="K2139"/>
          <cell r="L2139" t="str">
            <v>Supercare Pharmacy</v>
          </cell>
        </row>
        <row r="2140">
          <cell r="A2140" t="str">
            <v>SUPER CARE PHARMACY LLC BRANCH (OUD METHA) DUBAI</v>
          </cell>
          <cell r="B2140" t="str">
            <v>NAS Administration Services</v>
          </cell>
          <cell r="C2140" t="str">
            <v>United Arab Emirates</v>
          </cell>
          <cell r="D2140" t="str">
            <v>Dubai</v>
          </cell>
          <cell r="E2140"/>
          <cell r="F2140" t="str">
            <v>Pharmacy</v>
          </cell>
          <cell r="G2140" t="str">
            <v>DHA-F-6559293</v>
          </cell>
          <cell r="H2140">
            <v>44607</v>
          </cell>
          <cell r="I2140" t="str">
            <v>97143504500</v>
          </cell>
          <cell r="J2140" t="str">
            <v xml:space="preserve">Shop# 02, RTA Building, Umm Hurair Street, Oud Metha, Dubai
</v>
          </cell>
          <cell r="K2140"/>
          <cell r="L2140" t="str">
            <v>Supercare Pharmacy</v>
          </cell>
        </row>
        <row r="2141">
          <cell r="A2141" t="str">
            <v>SUPER CARE PHARMACY LLC BRANCH (UMM SUQEIM) DUBAI</v>
          </cell>
          <cell r="B2141" t="str">
            <v>NAS Administration Services</v>
          </cell>
          <cell r="C2141" t="str">
            <v>United Arab Emirates</v>
          </cell>
          <cell r="D2141" t="str">
            <v>Dubai</v>
          </cell>
          <cell r="E2141"/>
          <cell r="F2141" t="str">
            <v>Pharmacy</v>
          </cell>
          <cell r="G2141" t="str">
            <v>DHA-F-1346854</v>
          </cell>
          <cell r="H2141">
            <v>44607</v>
          </cell>
          <cell r="I2141" t="str">
            <v>97143504500</v>
          </cell>
          <cell r="J2141" t="str">
            <v xml:space="preserve">Shop# S-20, Umm Suqeim Road, The Wings Podium Building, Al Barsha South Third, Arjan, Dubai
</v>
          </cell>
          <cell r="K2141"/>
          <cell r="L2141" t="str">
            <v>Supercare Pharmacy</v>
          </cell>
        </row>
        <row r="2142">
          <cell r="A2142" t="str">
            <v>SUPER CARE PHARMACY LLC BRANCH (WADI AL SAFA 7) DUBAI</v>
          </cell>
          <cell r="B2142" t="str">
            <v>NAS Administration Services</v>
          </cell>
          <cell r="C2142" t="str">
            <v>United Arab Emirates</v>
          </cell>
          <cell r="D2142" t="str">
            <v>Dubai</v>
          </cell>
          <cell r="E2142"/>
          <cell r="F2142" t="str">
            <v>Pharmacy</v>
          </cell>
          <cell r="G2142" t="str">
            <v>DHA-F-2985211</v>
          </cell>
          <cell r="H2142">
            <v>44440</v>
          </cell>
          <cell r="I2142" t="str">
            <v>971045488819</v>
          </cell>
          <cell r="J2142" t="str">
            <v xml:space="preserve">Shop# 14, Serena Market, Serena community, Wadi Al Safa 7, Dubai
</v>
          </cell>
          <cell r="K2142"/>
          <cell r="L2142" t="str">
            <v>Supercare Pharmacy</v>
          </cell>
        </row>
        <row r="2143">
          <cell r="A2143" t="str">
            <v>SUPER CARE PHARMACY LLC BRANCH DUBAI</v>
          </cell>
          <cell r="B2143" t="str">
            <v>NAS Administration Services</v>
          </cell>
          <cell r="C2143" t="str">
            <v>United Arab Emirates</v>
          </cell>
          <cell r="D2143" t="str">
            <v>Dubai</v>
          </cell>
          <cell r="E2143"/>
          <cell r="F2143" t="str">
            <v>Pharmacy</v>
          </cell>
          <cell r="G2143" t="str">
            <v>DHA-F-9305298</v>
          </cell>
          <cell r="H2143">
            <v>44362</v>
          </cell>
          <cell r="I2143" t="str">
            <v>97145463325</v>
          </cell>
          <cell r="J2143" t="str">
            <v xml:space="preserve">Al Warqa 1
Q1 Mall, Al Warqa 1, Dubai
</v>
          </cell>
          <cell r="K2143"/>
          <cell r="L2143" t="str">
            <v>Supercare Pharmacy</v>
          </cell>
        </row>
        <row r="2144">
          <cell r="A2144" t="str">
            <v>SUPERCARE PHARMACY (ARABIAN RANCHES) DUBAI</v>
          </cell>
          <cell r="B2144" t="str">
            <v>NAS Administration Services</v>
          </cell>
          <cell r="C2144" t="str">
            <v>United Arab Emirates</v>
          </cell>
          <cell r="D2144" t="str">
            <v>Dubai</v>
          </cell>
          <cell r="E2144"/>
          <cell r="F2144" t="str">
            <v>Pharmacy</v>
          </cell>
          <cell r="G2144" t="str">
            <v>DHA-F-8846140</v>
          </cell>
          <cell r="H2144">
            <v>44819</v>
          </cell>
          <cell r="I2144" t="str">
            <v>97144562014</v>
          </cell>
          <cell r="J2144" t="str">
            <v>SHOP# GF-02, RESIDENTS CLUB BUILDING, WADI AL SAFA 7, DUBAI</v>
          </cell>
          <cell r="K2144"/>
          <cell r="L2144" t="str">
            <v>Supercare Pharmacy</v>
          </cell>
        </row>
        <row r="2145">
          <cell r="A2145" t="str">
            <v>SUPERCARE PHARMACY (DOWNTOWN) DUBAI</v>
          </cell>
          <cell r="B2145" t="str">
            <v>NAS Administration Services</v>
          </cell>
          <cell r="C2145" t="str">
            <v>United Arab Emirates</v>
          </cell>
          <cell r="D2145" t="str">
            <v>Dubai</v>
          </cell>
          <cell r="E2145"/>
          <cell r="F2145" t="str">
            <v>Pharmacy</v>
          </cell>
          <cell r="G2145" t="str">
            <v>DHA-F-2698025</v>
          </cell>
          <cell r="H2145">
            <v>44819</v>
          </cell>
          <cell r="I2145" t="str">
            <v>97143504500</v>
          </cell>
          <cell r="J2145" t="str">
            <v>UNIT# G2, MOVENPICK HOTEL APARTMENTS, DOWNTOWN, DUBAI</v>
          </cell>
          <cell r="K2145"/>
          <cell r="L2145" t="str">
            <v>Supercare Pharmacy</v>
          </cell>
        </row>
        <row r="2146">
          <cell r="A2146" t="str">
            <v>SUPERCARE PHARMACY (DUBAI HILLS MALL) DUBAI</v>
          </cell>
          <cell r="B2146" t="str">
            <v>NAS Administration Services</v>
          </cell>
          <cell r="C2146" t="str">
            <v>United Arab Emirates</v>
          </cell>
          <cell r="D2146" t="str">
            <v>Dubai</v>
          </cell>
          <cell r="E2146"/>
          <cell r="F2146" t="str">
            <v>Pharmacy</v>
          </cell>
          <cell r="G2146" t="str">
            <v>DHA-F-3656677</v>
          </cell>
          <cell r="H2146">
            <v>44819</v>
          </cell>
          <cell r="I2146" t="str">
            <v>97142526603</v>
          </cell>
          <cell r="J2146" t="str">
            <v>SHOP# G-074, DUBAI HILLS MALL, DUBAI</v>
          </cell>
          <cell r="K2146"/>
          <cell r="L2146" t="str">
            <v>Supercare Pharmacy</v>
          </cell>
        </row>
        <row r="2147">
          <cell r="A2147" t="str">
            <v>SUPERCARE PHARMACY (DUBAI MALL) DUBAI</v>
          </cell>
          <cell r="B2147" t="str">
            <v>NAS Administration Services</v>
          </cell>
          <cell r="C2147" t="str">
            <v>United Arab Emirates</v>
          </cell>
          <cell r="D2147" t="str">
            <v>Dubai</v>
          </cell>
          <cell r="E2147"/>
          <cell r="F2147" t="str">
            <v>Pharmacy</v>
          </cell>
          <cell r="G2147" t="str">
            <v>DHA-F-9305995</v>
          </cell>
          <cell r="H2147">
            <v>44819</v>
          </cell>
          <cell r="I2147" t="str">
            <v>97143504500</v>
          </cell>
          <cell r="J2147" t="str">
            <v>SHOP# TDM-LG-196, LOWER GROUND, DUBAI MALL, DUBAI</v>
          </cell>
          <cell r="K2147"/>
          <cell r="L2147" t="str">
            <v>Supercare Pharmacy</v>
          </cell>
        </row>
        <row r="2148">
          <cell r="A2148" t="str">
            <v>SUPERCARE PHARMACY (JLT) DUBAI</v>
          </cell>
          <cell r="B2148" t="str">
            <v>NAS Administration Services</v>
          </cell>
          <cell r="C2148" t="str">
            <v>United Arab Emirates</v>
          </cell>
          <cell r="D2148" t="str">
            <v>Dubai</v>
          </cell>
          <cell r="E2148"/>
          <cell r="F2148" t="str">
            <v>Pharmacy</v>
          </cell>
          <cell r="G2148" t="str">
            <v>DHA-F-8812979</v>
          </cell>
          <cell r="H2148">
            <v>44819</v>
          </cell>
          <cell r="I2148" t="str">
            <v>97145681439</v>
          </cell>
          <cell r="J2148" t="str">
            <v>SHOP# S-01, O2 RESIDENCES, AL THANYA FIFTH, JLT, DUBAI</v>
          </cell>
          <cell r="K2148"/>
          <cell r="L2148" t="str">
            <v>Supercare Pharmacy</v>
          </cell>
        </row>
        <row r="2149">
          <cell r="A2149" t="str">
            <v>SUPERCARE PHARMACY (JVC) DUBAI</v>
          </cell>
          <cell r="B2149" t="str">
            <v>NAS Administration Services</v>
          </cell>
          <cell r="C2149" t="str">
            <v>United Arab Emirates</v>
          </cell>
          <cell r="D2149" t="str">
            <v>Dubai</v>
          </cell>
          <cell r="E2149"/>
          <cell r="F2149" t="str">
            <v>Pharmacy</v>
          </cell>
          <cell r="G2149" t="str">
            <v>DHA-F-2973826</v>
          </cell>
          <cell r="H2149">
            <v>44819</v>
          </cell>
          <cell r="I2149" t="str">
            <v>97143504500</v>
          </cell>
          <cell r="J2149" t="str">
            <v>UNIT# R-05, REEF RESIDENCE, AL BARSHA SOUTH FOURTH (JUMEIRAH VILLA CIRCLE), DUBAI</v>
          </cell>
          <cell r="K2149"/>
          <cell r="L2149" t="str">
            <v>Supercare Pharmacy</v>
          </cell>
        </row>
        <row r="2150">
          <cell r="A2150" t="str">
            <v>SUPERCARE PHARMACY (VILLANOVA) DUBAI</v>
          </cell>
          <cell r="B2150" t="str">
            <v>NAS Administration Services</v>
          </cell>
          <cell r="C2150" t="str">
            <v>United Arab Emirates</v>
          </cell>
          <cell r="D2150" t="str">
            <v>Dubai</v>
          </cell>
          <cell r="E2150"/>
          <cell r="F2150" t="str">
            <v>Pharmacy</v>
          </cell>
          <cell r="G2150" t="str">
            <v>DHA-F-2890189</v>
          </cell>
          <cell r="H2150">
            <v>44819</v>
          </cell>
          <cell r="I2150" t="str">
            <v>97143504500</v>
          </cell>
          <cell r="J2150" t="str">
            <v>SHOP# 12, WADI AL SAFA 5, VILLANOVA MARKETPLACE, DUBAI</v>
          </cell>
          <cell r="K2150"/>
          <cell r="L2150" t="str">
            <v>Supercare Pharmacy</v>
          </cell>
        </row>
        <row r="2151">
          <cell r="A2151" t="str">
            <v xml:space="preserve">Safa Society Pharmacy-DXB </v>
          </cell>
          <cell r="B2151" t="str">
            <v>NAS Administration Services</v>
          </cell>
          <cell r="C2151" t="str">
            <v>United Arab Emirates</v>
          </cell>
          <cell r="D2151" t="str">
            <v>Dubai</v>
          </cell>
          <cell r="E2151"/>
          <cell r="F2151" t="str">
            <v>Pharmacy</v>
          </cell>
          <cell r="G2151" t="str">
            <v>DHA-F-0045911</v>
          </cell>
          <cell r="H2151">
            <v>37622</v>
          </cell>
          <cell r="I2151" t="str">
            <v>0097143946618</v>
          </cell>
          <cell r="J2151" t="str">
            <v>Union Co-operative Building Opposite Safa Park, Jumeirah</v>
          </cell>
          <cell r="K2151"/>
          <cell r="L2151" t="str">
            <v>Life Home Group</v>
          </cell>
        </row>
        <row r="2152">
          <cell r="A2152" t="str">
            <v>Safe Way Pharmacy - Dubai</v>
          </cell>
          <cell r="B2152" t="str">
            <v>NAS Administration Services</v>
          </cell>
          <cell r="C2152" t="str">
            <v>United Arab Emirates</v>
          </cell>
          <cell r="D2152" t="str">
            <v>Dubai</v>
          </cell>
          <cell r="E2152"/>
          <cell r="F2152" t="str">
            <v>Pharmacy</v>
          </cell>
          <cell r="G2152" t="str">
            <v>DHA-F-0000515</v>
          </cell>
          <cell r="H2152">
            <v>43070</v>
          </cell>
          <cell r="I2152" t="str">
            <v>0097143638598</v>
          </cell>
          <cell r="J2152" t="str">
            <v>Gardenia 2, Emirates Garden 1, District 12, Jumeirah Village Cirle (JVC), Dubai</v>
          </cell>
          <cell r="K2152"/>
          <cell r="L2152"/>
        </row>
        <row r="2153">
          <cell r="A2153" t="str">
            <v>Sahara Star Pharmacy - Dubai</v>
          </cell>
          <cell r="B2153" t="str">
            <v>NAS Administration Services</v>
          </cell>
          <cell r="C2153" t="str">
            <v>United Arab Emirates</v>
          </cell>
          <cell r="D2153" t="str">
            <v>Dubai</v>
          </cell>
          <cell r="E2153"/>
          <cell r="F2153" t="str">
            <v>Pharmacy</v>
          </cell>
          <cell r="G2153" t="str">
            <v>DHA-F-0046962</v>
          </cell>
          <cell r="H2153">
            <v>44392</v>
          </cell>
          <cell r="I2153" t="str">
            <v>0097142688485</v>
          </cell>
          <cell r="J2153" t="str">
            <v>Bu Hail, Hamriya Shopping Centre, Dubai</v>
          </cell>
          <cell r="K2153"/>
          <cell r="L2153" t="str">
            <v>Novo Healthcare</v>
          </cell>
        </row>
        <row r="2154">
          <cell r="A2154" t="str">
            <v>Salah Aldin Pharmacy-DXB</v>
          </cell>
          <cell r="B2154" t="str">
            <v>NAS Administration Services</v>
          </cell>
          <cell r="C2154" t="str">
            <v>United Arab Emirates</v>
          </cell>
          <cell r="D2154" t="str">
            <v>Dubai</v>
          </cell>
          <cell r="E2154"/>
          <cell r="F2154" t="str">
            <v>Pharmacy</v>
          </cell>
          <cell r="G2154" t="str">
            <v>DHA-F-0046715</v>
          </cell>
          <cell r="H2154">
            <v>39912</v>
          </cell>
          <cell r="I2154" t="str">
            <v>0097142728233</v>
          </cell>
          <cell r="J2154" t="str">
            <v>Salahudin Road, Deira, Dubai</v>
          </cell>
          <cell r="K2154"/>
          <cell r="L2154" t="str">
            <v>Life Home Group</v>
          </cell>
        </row>
        <row r="2155">
          <cell r="A2155" t="str">
            <v>Salubrity Valley Pharmacy LLC (Industrial Area 1) Dubai</v>
          </cell>
          <cell r="B2155" t="str">
            <v>NAS Administration Services</v>
          </cell>
          <cell r="C2155" t="str">
            <v>United Arab Emirates</v>
          </cell>
          <cell r="D2155" t="str">
            <v>Dubai</v>
          </cell>
          <cell r="E2155"/>
          <cell r="F2155" t="str">
            <v>Pharmacy</v>
          </cell>
          <cell r="G2155" t="str">
            <v>DHA-F-8553934</v>
          </cell>
          <cell r="H2155">
            <v>44470</v>
          </cell>
          <cell r="I2155" t="str">
            <v>97142507929</v>
          </cell>
          <cell r="J2155" t="str">
            <v xml:space="preserve">Transguard Accommodation, Ground Floor, Jebel Ali Camp 1, Industrial Area 1, Dubai
</v>
          </cell>
          <cell r="K2155"/>
          <cell r="L2155" t="str">
            <v>SALUBRITY VALLEY CLINIC GROUP</v>
          </cell>
        </row>
        <row r="2156">
          <cell r="A2156" t="str">
            <v>Samari Rx Pharmacy (Industrial Area 3) - Dubai</v>
          </cell>
          <cell r="B2156" t="str">
            <v>NAS Administration Services</v>
          </cell>
          <cell r="C2156" t="str">
            <v>United Arab Emirates</v>
          </cell>
          <cell r="D2156" t="str">
            <v>Dubai</v>
          </cell>
          <cell r="E2156"/>
          <cell r="F2156" t="str">
            <v>Pharmacy</v>
          </cell>
          <cell r="G2156" t="str">
            <v>DHA-F-0001412</v>
          </cell>
          <cell r="H2156">
            <v>43525</v>
          </cell>
          <cell r="I2156" t="str">
            <v>0097143330538</v>
          </cell>
          <cell r="J2156" t="str">
            <v>Samari Retail Mall, Next to Samari Residence, Ras Al Khor Industrial Area 3, Dubai, UAE</v>
          </cell>
          <cell r="K2156"/>
          <cell r="L2156" t="str">
            <v>IMARA Healthcare L.L.C</v>
          </cell>
        </row>
        <row r="2157">
          <cell r="A2157" t="str">
            <v>Samary Pharmacy - Dubai</v>
          </cell>
          <cell r="B2157" t="str">
            <v>NAS Administration Services</v>
          </cell>
          <cell r="C2157" t="str">
            <v>United Arab Emirates</v>
          </cell>
          <cell r="D2157" t="str">
            <v>Dubai</v>
          </cell>
          <cell r="E2157"/>
          <cell r="F2157" t="str">
            <v>Pharmacy</v>
          </cell>
          <cell r="G2157" t="str">
            <v>DHA-F-0048046</v>
          </cell>
          <cell r="H2157">
            <v>42139</v>
          </cell>
          <cell r="I2157" t="str">
            <v>0097148878011</v>
          </cell>
          <cell r="J2157" t="str">
            <v>Jebel Ali Industrial Area, Near Parco Hypermarket, Jebel Ali Mall, Dubai</v>
          </cell>
          <cell r="K2157"/>
          <cell r="L2157" t="str">
            <v>Noor Alshefa Clinics Group</v>
          </cell>
        </row>
        <row r="2158">
          <cell r="A2158" t="str">
            <v xml:space="preserve">Samer Pharmacy - Dubai </v>
          </cell>
          <cell r="B2158" t="str">
            <v>NAS Administration Services</v>
          </cell>
          <cell r="C2158" t="str">
            <v>United Arab Emirates</v>
          </cell>
          <cell r="D2158" t="str">
            <v>Dubai</v>
          </cell>
          <cell r="E2158"/>
          <cell r="F2158" t="str">
            <v>Pharmacy</v>
          </cell>
          <cell r="G2158" t="str">
            <v>DHA-F-0045925</v>
          </cell>
          <cell r="H2158">
            <v>39912</v>
          </cell>
          <cell r="I2158" t="str">
            <v>0097143971909</v>
          </cell>
          <cell r="J2158" t="str">
            <v xml:space="preserve">Shk.Hamdan Colony, Karama, Dubai
</v>
          </cell>
          <cell r="K2158"/>
          <cell r="L2158" t="str">
            <v>Life Home Group</v>
          </cell>
        </row>
        <row r="2159">
          <cell r="A2159" t="str">
            <v>Sands Community Pharmacy - Dubai</v>
          </cell>
          <cell r="B2159" t="str">
            <v>NAS Administration Services</v>
          </cell>
          <cell r="C2159" t="str">
            <v>United Arab Emirates</v>
          </cell>
          <cell r="D2159" t="str">
            <v>Dubai</v>
          </cell>
          <cell r="E2159"/>
          <cell r="F2159" t="str">
            <v>Pharmacy</v>
          </cell>
          <cell r="G2159" t="str">
            <v>DHA-F-0000844</v>
          </cell>
          <cell r="H2159">
            <v>42948</v>
          </cell>
          <cell r="I2159" t="str">
            <v>0097145576093</v>
          </cell>
          <cell r="J2159" t="str">
            <v>Shop No. G 07, Remraam Community Centre, Al Hebiah Fifth, Hessa Street, Dubailand, U.A.E.</v>
          </cell>
          <cell r="K2159"/>
          <cell r="L2159" t="str">
            <v>community solutions</v>
          </cell>
        </row>
        <row r="2160">
          <cell r="A2160" t="str">
            <v>Sara Pharmacy - Dubai</v>
          </cell>
          <cell r="B2160" t="str">
            <v>NAS Administration Services</v>
          </cell>
          <cell r="C2160" t="str">
            <v>United Arab Emirates</v>
          </cell>
          <cell r="D2160" t="str">
            <v>Dubai</v>
          </cell>
          <cell r="E2160"/>
          <cell r="F2160" t="str">
            <v>Pharmacy</v>
          </cell>
          <cell r="G2160" t="str">
            <v>DHA-F-0046319</v>
          </cell>
          <cell r="H2160">
            <v>37622</v>
          </cell>
          <cell r="I2160" t="str">
            <v>0097143969999</v>
          </cell>
          <cell r="J2160" t="str">
            <v xml:space="preserve">Spinneys, Karama
</v>
          </cell>
          <cell r="K2160"/>
          <cell r="L2160" t="str">
            <v>Aster Group</v>
          </cell>
        </row>
        <row r="2161">
          <cell r="A2161" t="str">
            <v>Saudi German Hospital Pharmacy- Dubai</v>
          </cell>
          <cell r="B2161" t="str">
            <v>NAS Administration Services</v>
          </cell>
          <cell r="C2161" t="str">
            <v>United Arab Emirates</v>
          </cell>
          <cell r="D2161" t="str">
            <v>Dubai</v>
          </cell>
          <cell r="E2161"/>
          <cell r="F2161" t="str">
            <v>Pharmacy</v>
          </cell>
          <cell r="G2161" t="str">
            <v>DHA-F-0000792</v>
          </cell>
          <cell r="H2161">
            <v>41944</v>
          </cell>
          <cell r="I2161" t="str">
            <v>0097143890000</v>
          </cell>
          <cell r="J2161" t="str">
            <v xml:space="preserve">Opposite of American School of Dubai, Al Barsha 3, Dubai
</v>
          </cell>
          <cell r="K2161"/>
          <cell r="L2161" t="str">
            <v>SGH Group</v>
          </cell>
        </row>
        <row r="2162">
          <cell r="A2162" t="str">
            <v>Shefaa Al Madeena Pharmacy (Umm Suqeim 2) Dubai</v>
          </cell>
          <cell r="B2162" t="str">
            <v>NAS Administration Services</v>
          </cell>
          <cell r="C2162" t="str">
            <v>United Arab Emirates</v>
          </cell>
          <cell r="D2162" t="str">
            <v>Dubai</v>
          </cell>
          <cell r="E2162" t="str">
            <v>UMM SUQEIM SECOND</v>
          </cell>
          <cell r="F2162" t="str">
            <v>Pharmacy</v>
          </cell>
          <cell r="G2162" t="str">
            <v>DHA-F-0000742</v>
          </cell>
          <cell r="H2162">
            <v>43388</v>
          </cell>
          <cell r="I2162" t="str">
            <v>0097143214197</v>
          </cell>
          <cell r="J2162" t="str">
            <v>Al Ghadeer Gas Station, Al Manara, Umm Sequeim2, Dubai</v>
          </cell>
          <cell r="K2162"/>
          <cell r="L2162" t="str">
            <v>Shefaa Al Madeena Pharmacy Group</v>
          </cell>
        </row>
        <row r="2163">
          <cell r="A2163" t="str">
            <v>Shefaa Al Madeena Pharmacy LLC (Al Barsha 1) Dubai</v>
          </cell>
          <cell r="B2163" t="str">
            <v>NAS Administration Services</v>
          </cell>
          <cell r="C2163" t="str">
            <v>United Arab Emirates</v>
          </cell>
          <cell r="D2163" t="str">
            <v>Dubai</v>
          </cell>
          <cell r="E2163"/>
          <cell r="F2163" t="str">
            <v>Pharmacy</v>
          </cell>
          <cell r="G2163" t="str">
            <v>DHA-F-0001847</v>
          </cell>
          <cell r="H2163">
            <v>43388</v>
          </cell>
          <cell r="I2163" t="str">
            <v>0097143475988</v>
          </cell>
          <cell r="J2163" t="str">
            <v>Shop #2, Al Telal 11 Building, Al BArsha 1, Dubai</v>
          </cell>
          <cell r="K2163"/>
          <cell r="L2163" t="str">
            <v>Shefaa Al Madeena Pharmacy Group</v>
          </cell>
        </row>
        <row r="2164">
          <cell r="A2164" t="str">
            <v>Shindagha Pharmacy - Dubai</v>
          </cell>
          <cell r="B2164" t="str">
            <v>NAS Administration Services</v>
          </cell>
          <cell r="C2164" t="str">
            <v>United Arab Emirates</v>
          </cell>
          <cell r="D2164" t="str">
            <v>Dubai</v>
          </cell>
          <cell r="E2164"/>
          <cell r="F2164" t="str">
            <v>Pharmacy</v>
          </cell>
          <cell r="G2164" t="str">
            <v>DHA-F-0046424</v>
          </cell>
          <cell r="H2164">
            <v>37622</v>
          </cell>
          <cell r="I2164" t="str">
            <v>0097143933889</v>
          </cell>
          <cell r="J2164" t="str">
            <v xml:space="preserve">Carrefour - Bur dubai
</v>
          </cell>
          <cell r="K2164"/>
          <cell r="L2164" t="str">
            <v>Aster Group</v>
          </cell>
        </row>
        <row r="2165">
          <cell r="A2165" t="str">
            <v>Smile Pharmacy (Sonapur) Dubai</v>
          </cell>
          <cell r="B2165" t="str">
            <v>NAS Administration Services</v>
          </cell>
          <cell r="C2165" t="str">
            <v>United Arab Emirates</v>
          </cell>
          <cell r="D2165" t="str">
            <v>Dubai</v>
          </cell>
          <cell r="E2165"/>
          <cell r="F2165" t="str">
            <v>Pharmacy</v>
          </cell>
          <cell r="G2165" t="str">
            <v>DHA-F-0046877</v>
          </cell>
          <cell r="H2165">
            <v>39933</v>
          </cell>
          <cell r="I2165" t="str">
            <v>97142643567</v>
          </cell>
          <cell r="J2165" t="str">
            <v>G Floor, Al Abbar building, Near Feorz Talal Supermarket &amp; Al naboodah camp, Muhaisinah-2 (Sonapur), Al Qusais, Dubai</v>
          </cell>
          <cell r="K2165"/>
          <cell r="L2165" t="str">
            <v>Dr. Ismail Medical Centre</v>
          </cell>
        </row>
        <row r="2166">
          <cell r="A2166" t="str">
            <v>Stay Well Pharmacy (Al Barsha 2) Dubai</v>
          </cell>
          <cell r="B2166" t="str">
            <v>NAS Administration Services</v>
          </cell>
          <cell r="C2166" t="str">
            <v>United Arab Emirates</v>
          </cell>
          <cell r="D2166" t="str">
            <v>Dubai</v>
          </cell>
          <cell r="E2166"/>
          <cell r="F2166" t="str">
            <v>Pharmacy</v>
          </cell>
          <cell r="G2166" t="str">
            <v>DHA-F-3211739</v>
          </cell>
          <cell r="H2166">
            <v>43600</v>
          </cell>
          <cell r="I2166" t="str">
            <v>0097145261228</v>
          </cell>
          <cell r="J2166" t="str">
            <v>1st Floor, Galleria Mall, Al Barsha 2, Dubai</v>
          </cell>
          <cell r="K2166"/>
          <cell r="L2166" t="str">
            <v>UNITED MEDICAL SUPPLIES (UNIMED) LLC</v>
          </cell>
        </row>
        <row r="2167">
          <cell r="A2167" t="str">
            <v>Super Care Pharmacy 26 - Dubai</v>
          </cell>
          <cell r="B2167" t="str">
            <v>NAS Administration Services</v>
          </cell>
          <cell r="C2167" t="str">
            <v>United Arab Emirates</v>
          </cell>
          <cell r="D2167" t="str">
            <v>Dubai</v>
          </cell>
          <cell r="E2167"/>
          <cell r="F2167" t="str">
            <v>Pharmacy</v>
          </cell>
          <cell r="G2167" t="str">
            <v>DHA-F-0000789</v>
          </cell>
          <cell r="H2167">
            <v>42444</v>
          </cell>
          <cell r="I2167" t="str">
            <v>0097144302731</v>
          </cell>
          <cell r="J2167" t="str">
            <v>Emaar Boulevard Downtown, Dubai</v>
          </cell>
          <cell r="K2167"/>
          <cell r="L2167" t="str">
            <v>Supercare Pharmacy</v>
          </cell>
        </row>
        <row r="2168">
          <cell r="A2168" t="str">
            <v>Super Care Pharmacy 28 - Dubai</v>
          </cell>
          <cell r="B2168" t="str">
            <v>NAS Administration Services</v>
          </cell>
          <cell r="C2168" t="str">
            <v>United Arab Emirates</v>
          </cell>
          <cell r="D2168" t="str">
            <v>Dubai</v>
          </cell>
          <cell r="E2168"/>
          <cell r="F2168" t="str">
            <v>Pharmacy</v>
          </cell>
          <cell r="G2168" t="str">
            <v>DHA-F0000791</v>
          </cell>
          <cell r="H2168">
            <v>42444</v>
          </cell>
          <cell r="I2168" t="str">
            <v>0097142591134</v>
          </cell>
          <cell r="J2168" t="str">
            <v>Al Badia Glof Club by Inetcontinental, Dubai Festival City, Dubai</v>
          </cell>
          <cell r="K2168" t="str">
            <v>new trade license updated</v>
          </cell>
          <cell r="L2168" t="str">
            <v>Supercare Pharmacy</v>
          </cell>
        </row>
        <row r="2169">
          <cell r="A2169" t="str">
            <v>Super Care Pharmacy 29 - Dubai</v>
          </cell>
          <cell r="B2169" t="str">
            <v>NAS Administration Services</v>
          </cell>
          <cell r="C2169" t="str">
            <v>United Arab Emirates</v>
          </cell>
          <cell r="D2169" t="str">
            <v>Dubai</v>
          </cell>
          <cell r="E2169"/>
          <cell r="F2169" t="str">
            <v>Pharmacy</v>
          </cell>
          <cell r="G2169" t="str">
            <v>DHA-F-0001358</v>
          </cell>
          <cell r="H2169">
            <v>42444</v>
          </cell>
          <cell r="I2169" t="str">
            <v>0097144561672</v>
          </cell>
          <cell r="J2169" t="str">
            <v>Next to Spinneys, the Villa Mall, Dubai Land, Dubai</v>
          </cell>
          <cell r="K2169"/>
          <cell r="L2169" t="str">
            <v>Supercare Pharmacy</v>
          </cell>
        </row>
        <row r="2170">
          <cell r="A2170" t="str">
            <v>Super Care Pharmacy 31 - Dubai</v>
          </cell>
          <cell r="B2170" t="str">
            <v>NAS Administration Services</v>
          </cell>
          <cell r="C2170" t="str">
            <v>United Arab Emirates</v>
          </cell>
          <cell r="D2170" t="str">
            <v>Dubai</v>
          </cell>
          <cell r="E2170"/>
          <cell r="F2170" t="str">
            <v>Pharmacy</v>
          </cell>
          <cell r="G2170" t="str">
            <v>DHA-F-0001349</v>
          </cell>
          <cell r="H2170">
            <v>42444</v>
          </cell>
          <cell r="I2170" t="str">
            <v>0097144305839</v>
          </cell>
          <cell r="J2170" t="str">
            <v>Burj Al Najoom, Down Town, Dubai</v>
          </cell>
          <cell r="K2170"/>
          <cell r="L2170" t="str">
            <v>Supercare Pharmacy</v>
          </cell>
        </row>
        <row r="2171">
          <cell r="A2171" t="str">
            <v>Super Care Pharmacy 33 DMCC - Dubai</v>
          </cell>
          <cell r="B2171" t="str">
            <v>NAS Administration Services</v>
          </cell>
          <cell r="C2171" t="str">
            <v>United Arab Emirates</v>
          </cell>
          <cell r="D2171" t="str">
            <v>Dubai</v>
          </cell>
          <cell r="E2171"/>
          <cell r="F2171" t="str">
            <v>Pharmacy</v>
          </cell>
          <cell r="G2171" t="str">
            <v>DHA-F-0001394</v>
          </cell>
          <cell r="H2171">
            <v>42444</v>
          </cell>
          <cell r="I2171" t="str">
            <v>0097144539683</v>
          </cell>
          <cell r="J2171" t="str">
            <v>Claster C Gold Crest Executive, Jumeirah Lake towers, Dubai</v>
          </cell>
          <cell r="K2171"/>
          <cell r="L2171" t="str">
            <v>Supercare Pharmacy</v>
          </cell>
        </row>
        <row r="2172">
          <cell r="A2172" t="str">
            <v>Super Care Pharmacy 38 - Dubai</v>
          </cell>
          <cell r="B2172" t="str">
            <v>NAS Administration Services</v>
          </cell>
          <cell r="C2172" t="str">
            <v>United Arab Emirates</v>
          </cell>
          <cell r="D2172" t="str">
            <v>Dubai</v>
          </cell>
          <cell r="E2172"/>
          <cell r="F2172" t="str">
            <v>Pharmacy</v>
          </cell>
          <cell r="G2172" t="str">
            <v>DHA-F-0001800</v>
          </cell>
          <cell r="H2172">
            <v>42689</v>
          </cell>
          <cell r="I2172" t="str">
            <v>0097143504500</v>
          </cell>
          <cell r="J2172" t="str">
            <v>Between 47th Street and 15th Street near Uptown Mirdif Park, Dubai</v>
          </cell>
          <cell r="K2172"/>
          <cell r="L2172" t="str">
            <v>Supercare Pharmacy</v>
          </cell>
        </row>
        <row r="2173">
          <cell r="A2173" t="str">
            <v>Super Care Pharmacy 39 - Dubai</v>
          </cell>
          <cell r="B2173" t="str">
            <v>NAS Administration Services</v>
          </cell>
          <cell r="C2173" t="str">
            <v>United Arab Emirates</v>
          </cell>
          <cell r="D2173" t="str">
            <v>Dubai</v>
          </cell>
          <cell r="E2173"/>
          <cell r="F2173" t="str">
            <v>Pharmacy</v>
          </cell>
          <cell r="G2173" t="str">
            <v>DHA-F-0001666</v>
          </cell>
          <cell r="H2173">
            <v>42658</v>
          </cell>
          <cell r="I2173" t="str">
            <v>0097144218806</v>
          </cell>
          <cell r="J2173" t="str">
            <v xml:space="preserve">Le Grande Mall, Dubai Marina, Dubai email: insurance.dept@supercare.ae </v>
          </cell>
          <cell r="K2173"/>
          <cell r="L2173" t="str">
            <v>Supercare Pharmacy</v>
          </cell>
        </row>
        <row r="2174">
          <cell r="A2174" t="str">
            <v>Super Care Pharmacy 43 - Dubai</v>
          </cell>
          <cell r="B2174" t="str">
            <v>NAS Administration Services</v>
          </cell>
          <cell r="C2174" t="str">
            <v>United Arab Emirates</v>
          </cell>
          <cell r="D2174" t="str">
            <v>Dubai</v>
          </cell>
          <cell r="E2174"/>
          <cell r="F2174" t="str">
            <v>Pharmacy</v>
          </cell>
          <cell r="G2174" t="str">
            <v>DHA-F-0001885</v>
          </cell>
          <cell r="H2174">
            <v>42767</v>
          </cell>
          <cell r="I2174" t="str">
            <v>0097143256464</v>
          </cell>
          <cell r="J2174" t="str">
            <v>Burjuman Mall, Dubai</v>
          </cell>
          <cell r="K2174"/>
          <cell r="L2174" t="str">
            <v>Supercare Pharmacy</v>
          </cell>
        </row>
        <row r="2175">
          <cell r="A2175" t="str">
            <v>Super Care Pharmacy 44 - Dubai</v>
          </cell>
          <cell r="B2175" t="str">
            <v>NAS Administration Services</v>
          </cell>
          <cell r="C2175" t="str">
            <v>United Arab Emirates</v>
          </cell>
          <cell r="D2175" t="str">
            <v>Dubai</v>
          </cell>
          <cell r="E2175"/>
          <cell r="F2175" t="str">
            <v>Pharmacy</v>
          </cell>
          <cell r="G2175" t="str">
            <v>DHA-F-0001848</v>
          </cell>
          <cell r="H2175">
            <v>42736</v>
          </cell>
          <cell r="I2175" t="str">
            <v>00971434429314</v>
          </cell>
          <cell r="J2175" t="str">
            <v>Fox Hill4, Union Properties, Al Hebiah 1st, Motor City, Dubai</v>
          </cell>
          <cell r="K2175"/>
          <cell r="L2175" t="str">
            <v>Supercare Pharmacy</v>
          </cell>
        </row>
        <row r="2176">
          <cell r="A2176" t="str">
            <v>Super Care Pharmacy DMCC - Dubai</v>
          </cell>
          <cell r="B2176" t="str">
            <v>NAS Administration Services</v>
          </cell>
          <cell r="C2176" t="str">
            <v>United Arab Emirates</v>
          </cell>
          <cell r="D2176" t="str">
            <v>Dubai</v>
          </cell>
          <cell r="E2176"/>
          <cell r="F2176" t="str">
            <v>Pharmacy</v>
          </cell>
          <cell r="G2176" t="str">
            <v>DHA-F-0001601</v>
          </cell>
          <cell r="H2176">
            <v>42658</v>
          </cell>
          <cell r="I2176" t="str">
            <v>0097145525603</v>
          </cell>
          <cell r="J2176" t="str">
            <v>Unit #59, Fortune Executive Tower, JLT-PH2-T1A, Emirates Hill, Cluster T, Jumeirah Lake Towers, Dubai</v>
          </cell>
          <cell r="K2176"/>
          <cell r="L2176" t="str">
            <v>Supercare Pharmacy</v>
          </cell>
        </row>
        <row r="2177">
          <cell r="A2177" t="str">
            <v>Super Care Pharmacy LLC Branch (Abu Hail) Dubai</v>
          </cell>
          <cell r="B2177" t="str">
            <v>NAS Administration Services</v>
          </cell>
          <cell r="C2177" t="str">
            <v>United Arab Emirates</v>
          </cell>
          <cell r="D2177" t="str">
            <v>Dubai</v>
          </cell>
          <cell r="E2177"/>
          <cell r="F2177" t="str">
            <v>Pharmacy</v>
          </cell>
          <cell r="G2177" t="str">
            <v>DHA-F-5161371</v>
          </cell>
          <cell r="H2177">
            <v>44484</v>
          </cell>
          <cell r="I2177" t="str">
            <v>97143504500</v>
          </cell>
          <cell r="J2177" t="str">
            <v xml:space="preserve">Shop# 04, Ground Floor, Union Coop, Abu Hail, Dubai
</v>
          </cell>
          <cell r="K2177"/>
          <cell r="L2177" t="str">
            <v>Supercare Pharmacy</v>
          </cell>
        </row>
        <row r="2178">
          <cell r="A2178" t="str">
            <v>Super Care Pharmacy LLC Branch (Al Barsha) Dubai</v>
          </cell>
          <cell r="B2178" t="str">
            <v>NAS Administration Services</v>
          </cell>
          <cell r="C2178" t="str">
            <v>United Arab Emirates</v>
          </cell>
          <cell r="D2178" t="str">
            <v>Dubai</v>
          </cell>
          <cell r="E2178"/>
          <cell r="F2178" t="str">
            <v>Pharmacy</v>
          </cell>
          <cell r="G2178" t="str">
            <v>DHA-F-3955160</v>
          </cell>
          <cell r="H2178">
            <v>44531</v>
          </cell>
          <cell r="I2178" t="str">
            <v>0097143504500</v>
          </cell>
          <cell r="J2178" t="str">
            <v xml:space="preserve">Shop# 07 &amp; 08, 23rd Street, Al Barsha South Mall, Al Barsha, Dubai
</v>
          </cell>
          <cell r="K2178"/>
          <cell r="L2178" t="str">
            <v>Supercare Pharmacy</v>
          </cell>
        </row>
        <row r="2179">
          <cell r="A2179" t="str">
            <v>Super Care Pharmacy LLC Branch (DIFC) DUBAI</v>
          </cell>
          <cell r="B2179" t="str">
            <v>NAS Administration Services</v>
          </cell>
          <cell r="C2179" t="str">
            <v>United Arab Emirates</v>
          </cell>
          <cell r="D2179" t="str">
            <v>Dubai</v>
          </cell>
          <cell r="E2179"/>
          <cell r="F2179" t="str">
            <v>Pharmacy</v>
          </cell>
          <cell r="G2179" t="str">
            <v>DHA-F-1953521</v>
          </cell>
          <cell r="H2179">
            <v>44562</v>
          </cell>
          <cell r="I2179" t="str">
            <v>0043504500</v>
          </cell>
          <cell r="J2179" t="str">
            <v xml:space="preserve">Shop# 07, Al Sukook Street, Gate Precinct Building 5, Za'abeel 2, DIFC, Dubai
</v>
          </cell>
          <cell r="K2179"/>
          <cell r="L2179" t="str">
            <v>Supercare Pharmacy</v>
          </cell>
        </row>
        <row r="2180">
          <cell r="A2180" t="str">
            <v>Super Care Pharmacy LLC Branch (JBR-Marsa) Dubai</v>
          </cell>
          <cell r="B2180" t="str">
            <v>NAS Administration Services</v>
          </cell>
          <cell r="C2180" t="str">
            <v>United Arab Emirates</v>
          </cell>
          <cell r="D2180" t="str">
            <v>Dubai</v>
          </cell>
          <cell r="E2180"/>
          <cell r="F2180" t="str">
            <v>Pharmacy</v>
          </cell>
          <cell r="G2180" t="str">
            <v>DHA-F-9095210</v>
          </cell>
          <cell r="H2180">
            <v>44484</v>
          </cell>
          <cell r="I2180" t="str">
            <v>97143504500</v>
          </cell>
          <cell r="J2180" t="str">
            <v xml:space="preserve">Shop# 3102B, M3-B1, Jumeirah Beach Residence, Marsa, Dubai
</v>
          </cell>
          <cell r="K2180"/>
          <cell r="L2180" t="str">
            <v>Supercare Pharmacy</v>
          </cell>
        </row>
        <row r="2181">
          <cell r="A2181" t="str">
            <v>Super Care Pharmacy LLC Branch (Marsa) Dubai</v>
          </cell>
          <cell r="B2181" t="str">
            <v>NAS Administration Services</v>
          </cell>
          <cell r="C2181" t="str">
            <v>United Arab Emirates</v>
          </cell>
          <cell r="D2181" t="str">
            <v>Dubai</v>
          </cell>
          <cell r="E2181"/>
          <cell r="F2181" t="str">
            <v>Pharmacy</v>
          </cell>
          <cell r="G2181" t="str">
            <v>DHA-F-4449230</v>
          </cell>
          <cell r="H2181">
            <v>44484</v>
          </cell>
          <cell r="I2181" t="str">
            <v>97143504500</v>
          </cell>
          <cell r="J2181" t="str">
            <v xml:space="preserve">Shop# 03, Ground Floor, Diamond 6A Building, Opposite Dubai Marina Tram Station, Marsa, Dubai
</v>
          </cell>
          <cell r="K2181"/>
          <cell r="L2181" t="str">
            <v>Supercare Pharmacy</v>
          </cell>
        </row>
        <row r="2182">
          <cell r="A2182" t="str">
            <v>Super Care Pharmacy LLC Branch (Nad Al Shiba 3) Dubai</v>
          </cell>
          <cell r="B2182" t="str">
            <v>NAS Administration Services</v>
          </cell>
          <cell r="C2182" t="str">
            <v>United Arab Emirates</v>
          </cell>
          <cell r="D2182" t="str">
            <v>Dubai</v>
          </cell>
          <cell r="E2182"/>
          <cell r="F2182" t="str">
            <v>Pharmacy</v>
          </cell>
          <cell r="G2182" t="str">
            <v>DHA-F-5967499</v>
          </cell>
          <cell r="H2182">
            <v>44484</v>
          </cell>
          <cell r="I2182" t="str">
            <v>91743504500</v>
          </cell>
          <cell r="J2182" t="str">
            <v xml:space="preserve">Nad Al Shiba Pavillion, Nad Al Shiba 3, Dubai
</v>
          </cell>
          <cell r="K2182"/>
          <cell r="L2182" t="str">
            <v>Supercare Pharmacy</v>
          </cell>
        </row>
        <row r="2183">
          <cell r="A2183" t="str">
            <v>Super Care Pharmacy LLC Branch (Sheik Zayed Road) Dubai</v>
          </cell>
          <cell r="B2183" t="str">
            <v>NAS Administration Services</v>
          </cell>
          <cell r="C2183" t="str">
            <v>United Arab Emirates</v>
          </cell>
          <cell r="D2183" t="str">
            <v>Dubai</v>
          </cell>
          <cell r="E2183"/>
          <cell r="F2183" t="str">
            <v>Pharmacy</v>
          </cell>
          <cell r="G2183" t="str">
            <v>DHA-F-9007220</v>
          </cell>
          <cell r="H2183">
            <v>44531</v>
          </cell>
          <cell r="I2183" t="str">
            <v>91743504500</v>
          </cell>
          <cell r="J2183" t="str">
            <v xml:space="preserve">Shop# 01, "A" Tower Building, Sheik Zayed Road, Dubai
</v>
          </cell>
          <cell r="K2183"/>
          <cell r="L2183" t="str">
            <v>Supercare Pharmacy</v>
          </cell>
        </row>
        <row r="2184">
          <cell r="A2184" t="str">
            <v>Super Care Pharmacy LLC Branch - Dubai</v>
          </cell>
          <cell r="B2184" t="str">
            <v>NAS Administration Services</v>
          </cell>
          <cell r="C2184" t="str">
            <v>United Arab Emirates</v>
          </cell>
          <cell r="D2184" t="str">
            <v>Dubai</v>
          </cell>
          <cell r="E2184"/>
          <cell r="F2184" t="str">
            <v>Pharmacy</v>
          </cell>
          <cell r="G2184" t="str">
            <v>DHA-F-0002242</v>
          </cell>
          <cell r="H2184">
            <v>43358</v>
          </cell>
          <cell r="I2184" t="str">
            <v>0097143504500</v>
          </cell>
          <cell r="J2184" t="str">
            <v>Retail #2, 7 Tower Complex, Emirates Tower 4, DSO, Dubai</v>
          </cell>
          <cell r="K2184"/>
          <cell r="L2184" t="str">
            <v>Supercare Pharmacy</v>
          </cell>
        </row>
        <row r="2185">
          <cell r="A2185" t="str">
            <v>Super Care Pharmacy LLC Branch - Dubai Marina - Dubai</v>
          </cell>
          <cell r="B2185" t="str">
            <v>NAS Administration Services</v>
          </cell>
          <cell r="C2185" t="str">
            <v>United Arab Emirates</v>
          </cell>
          <cell r="D2185" t="str">
            <v>Dubai</v>
          </cell>
          <cell r="E2185"/>
          <cell r="F2185" t="str">
            <v>Pharmacy</v>
          </cell>
          <cell r="G2185" t="str">
            <v>DHA-F-8368094</v>
          </cell>
          <cell r="H2185">
            <v>44228</v>
          </cell>
          <cell r="I2185" t="str">
            <v>97145661780</v>
          </cell>
          <cell r="J2185" t="str">
            <v>Dubai Marina, Dubai, UAE</v>
          </cell>
          <cell r="K2185"/>
          <cell r="L2185" t="str">
            <v>Supercare Pharmacy</v>
          </cell>
        </row>
        <row r="2186">
          <cell r="A2186" t="str">
            <v>Super Care Pharmacy Meaisem - Dubai</v>
          </cell>
          <cell r="B2186" t="str">
            <v>NAS Administration Services</v>
          </cell>
          <cell r="C2186" t="str">
            <v>United Arab Emirates</v>
          </cell>
          <cell r="D2186" t="str">
            <v>Dubai</v>
          </cell>
          <cell r="E2186"/>
          <cell r="F2186" t="str">
            <v>Pharmacy</v>
          </cell>
          <cell r="G2186" t="str">
            <v>DHA-F-3634959</v>
          </cell>
          <cell r="H2186">
            <v>44362</v>
          </cell>
          <cell r="I2186" t="str">
            <v>0097143504500</v>
          </cell>
          <cell r="J2186" t="str">
            <v>Me'aisem City Center, Dubai</v>
          </cell>
          <cell r="K2186"/>
          <cell r="L2186" t="str">
            <v>Supercare Pharmacy</v>
          </cell>
        </row>
        <row r="2187">
          <cell r="A2187" t="str">
            <v>Super Life Pharmacy- DXB</v>
          </cell>
          <cell r="B2187" t="str">
            <v>NAS Administration Services</v>
          </cell>
          <cell r="C2187" t="str">
            <v>United Arab Emirates</v>
          </cell>
          <cell r="D2187" t="str">
            <v>Dubai</v>
          </cell>
          <cell r="E2187"/>
          <cell r="F2187" t="str">
            <v>Pharmacy</v>
          </cell>
          <cell r="G2187" t="str">
            <v>DHA-F-0047071</v>
          </cell>
          <cell r="H2187">
            <v>39912</v>
          </cell>
          <cell r="I2187" t="str">
            <v>0097143608800</v>
          </cell>
          <cell r="J2187" t="str">
            <v>Near Spinneys, Meadows Community Centre, Dubai</v>
          </cell>
          <cell r="K2187"/>
          <cell r="L2187" t="str">
            <v>Life Home Group</v>
          </cell>
        </row>
        <row r="2188">
          <cell r="A2188" t="str">
            <v>SuperCare Emirates Pharmacy - Dubai</v>
          </cell>
          <cell r="B2188" t="str">
            <v>NAS Administration Services</v>
          </cell>
          <cell r="C2188" t="str">
            <v>United Arab Emirates</v>
          </cell>
          <cell r="D2188" t="str">
            <v>Dubai</v>
          </cell>
          <cell r="E2188"/>
          <cell r="F2188" t="str">
            <v>Pharmacy</v>
          </cell>
          <cell r="G2188" t="str">
            <v>DHA-F-0047002</v>
          </cell>
          <cell r="H2188">
            <v>38808</v>
          </cell>
          <cell r="I2188" t="str">
            <v>0097143410871</v>
          </cell>
          <cell r="J2188" t="str">
            <v>P.O.Box: 118347_x000D_
Mall of the Emirates</v>
          </cell>
          <cell r="K2188" t="str">
            <v>NEW FACILITY AND TRADE LICENSE ARE ATTACHED</v>
          </cell>
          <cell r="L2188" t="str">
            <v>Supercare Pharmacy</v>
          </cell>
        </row>
        <row r="2189">
          <cell r="A2189" t="str">
            <v>SuperCare Gardens Pharmacy (Ibn Battuta Mall) Dubai</v>
          </cell>
          <cell r="B2189" t="str">
            <v>NAS Administration Services</v>
          </cell>
          <cell r="C2189" t="str">
            <v>United Arab Emirates</v>
          </cell>
          <cell r="D2189" t="str">
            <v>Dubai</v>
          </cell>
          <cell r="E2189"/>
          <cell r="F2189" t="str">
            <v>Pharmacy</v>
          </cell>
          <cell r="G2189" t="str">
            <v>DHA-F-0046909</v>
          </cell>
          <cell r="H2189">
            <v>38808</v>
          </cell>
          <cell r="I2189" t="str">
            <v>97143669800</v>
          </cell>
          <cell r="J2189" t="str">
            <v>Persian Court, Ibn Battuta Mall (Adjecent to Paris Gallery) Ibn Battuta Mall, Dubai, United Arab Emirates</v>
          </cell>
          <cell r="K2189"/>
          <cell r="L2189" t="str">
            <v>Supercare Pharmacy</v>
          </cell>
        </row>
        <row r="2190">
          <cell r="A2190" t="str">
            <v xml:space="preserve">SuperCare Jumeirah Pharmacy - Dubai </v>
          </cell>
          <cell r="B2190" t="str">
            <v>NAS Administration Services</v>
          </cell>
          <cell r="C2190" t="str">
            <v>United Arab Emirates</v>
          </cell>
          <cell r="D2190" t="str">
            <v>Dubai</v>
          </cell>
          <cell r="E2190"/>
          <cell r="F2190" t="str">
            <v>Pharmacy</v>
          </cell>
          <cell r="G2190" t="str">
            <v>DHA-F-0045853</v>
          </cell>
          <cell r="H2190">
            <v>38808</v>
          </cell>
          <cell r="I2190" t="str">
            <v>0097143445246</v>
          </cell>
          <cell r="J2190" t="str">
            <v>Magrudy's shopping mall_x000D_
P.O.Box: 118347</v>
          </cell>
          <cell r="K2190"/>
          <cell r="L2190" t="str">
            <v>Supercare Pharmacy</v>
          </cell>
        </row>
        <row r="2191">
          <cell r="A2191" t="str">
            <v xml:space="preserve">SuperCare Mankhool Pharmacy - Dubai </v>
          </cell>
          <cell r="B2191" t="str">
            <v>NAS Administration Services</v>
          </cell>
          <cell r="C2191" t="str">
            <v>United Arab Emirates</v>
          </cell>
          <cell r="D2191" t="str">
            <v>Dubai</v>
          </cell>
          <cell r="E2191"/>
          <cell r="F2191" t="str">
            <v>Pharmacy</v>
          </cell>
          <cell r="G2191" t="str">
            <v>DHA-F-0046779</v>
          </cell>
          <cell r="H2191">
            <v>38808</v>
          </cell>
          <cell r="I2191" t="str">
            <v>0097143989092</v>
          </cell>
          <cell r="J2191" t="str">
            <v>Nashwan Building</v>
          </cell>
          <cell r="K2191"/>
          <cell r="L2191" t="str">
            <v>Supercare Pharmacy</v>
          </cell>
        </row>
        <row r="2192">
          <cell r="A2192" t="str">
            <v>SuperCare Pharmacy - Dubai  (Wasl Road)</v>
          </cell>
          <cell r="B2192" t="str">
            <v>NAS Administration Services</v>
          </cell>
          <cell r="C2192" t="str">
            <v>United Arab Emirates</v>
          </cell>
          <cell r="D2192" t="str">
            <v>Dubai</v>
          </cell>
          <cell r="E2192"/>
          <cell r="F2192" t="str">
            <v>Pharmacy</v>
          </cell>
          <cell r="G2192" t="str">
            <v>DHA-F-0045798</v>
          </cell>
          <cell r="H2192">
            <v>38808</v>
          </cell>
          <cell r="I2192" t="str">
            <v>0097143943595</v>
          </cell>
          <cell r="J2192" t="str">
            <v>Shop#5, Block#4, Al Ferdous Building, Al Wasl Road, DUBAI, UAE</v>
          </cell>
          <cell r="K2192"/>
          <cell r="L2192" t="str">
            <v>Supercare Pharmacy</v>
          </cell>
        </row>
        <row r="2193">
          <cell r="A2193" t="str">
            <v>SuperCare Pharmacy 41 - Dubai</v>
          </cell>
          <cell r="B2193" t="str">
            <v>NAS Administration Services</v>
          </cell>
          <cell r="C2193" t="str">
            <v>United Arab Emirates</v>
          </cell>
          <cell r="D2193" t="str">
            <v>Dubai</v>
          </cell>
          <cell r="E2193"/>
          <cell r="F2193" t="str">
            <v>Pharmacy</v>
          </cell>
          <cell r="G2193" t="str">
            <v>DHA-F-0002029</v>
          </cell>
          <cell r="H2193">
            <v>43009</v>
          </cell>
          <cell r="I2193" t="str">
            <v>0097142248640</v>
          </cell>
          <cell r="J2193" t="str">
            <v>Water Front Market Corniche Deira Dubai</v>
          </cell>
          <cell r="K2193"/>
          <cell r="L2193" t="str">
            <v>Supercare Pharmacy</v>
          </cell>
        </row>
        <row r="2194">
          <cell r="A2194" t="str">
            <v>SuperCare Pharmacy LLC (Branch) Jebel Ali 1 - Dubai</v>
          </cell>
          <cell r="B2194" t="str">
            <v>NAS Administration Services</v>
          </cell>
          <cell r="C2194" t="str">
            <v>United Arab Emirates</v>
          </cell>
          <cell r="D2194" t="str">
            <v>Dubai</v>
          </cell>
          <cell r="E2194"/>
          <cell r="F2194" t="str">
            <v>Pharmacy</v>
          </cell>
          <cell r="G2194" t="str">
            <v>DHA-F-7782907</v>
          </cell>
          <cell r="H2194">
            <v>44228</v>
          </cell>
          <cell r="I2194" t="str">
            <v>97148806991</v>
          </cell>
          <cell r="J2194" t="str">
            <v>Festival Plaza Mall, Jebel Ali 1, Dubai</v>
          </cell>
          <cell r="K2194"/>
          <cell r="L2194" t="str">
            <v>Supercare Pharmacy</v>
          </cell>
        </row>
        <row r="2195">
          <cell r="A2195" t="str">
            <v>SuperCare Pharmacy LLC - Branch - Nad Al Sheba - Dubai</v>
          </cell>
          <cell r="B2195" t="str">
            <v>NAS Administration Services</v>
          </cell>
          <cell r="C2195" t="str">
            <v>United Arab Emirates</v>
          </cell>
          <cell r="D2195" t="str">
            <v>Dubai</v>
          </cell>
          <cell r="E2195"/>
          <cell r="F2195" t="str">
            <v>Pharmacy</v>
          </cell>
          <cell r="G2195" t="str">
            <v>DHA-F-3390570</v>
          </cell>
          <cell r="H2195">
            <v>44228</v>
          </cell>
          <cell r="I2195" t="str">
            <v>97143588358</v>
          </cell>
          <cell r="J2195" t="str">
            <v>Meydan Heights, Nad Al Sheba, Dubai</v>
          </cell>
          <cell r="K2195"/>
          <cell r="L2195" t="str">
            <v>Supercare Pharmacy</v>
          </cell>
        </row>
        <row r="2196">
          <cell r="A2196" t="str">
            <v>SuperCare Pharmacy LLC - Motor City - Dubai</v>
          </cell>
          <cell r="B2196" t="str">
            <v>NAS Administration Services</v>
          </cell>
          <cell r="C2196" t="str">
            <v>United Arab Emirates</v>
          </cell>
          <cell r="D2196" t="str">
            <v>Dubai</v>
          </cell>
          <cell r="E2196"/>
          <cell r="F2196" t="str">
            <v>Pharmacy</v>
          </cell>
          <cell r="G2196" t="str">
            <v>DHA-F-1416597</v>
          </cell>
          <cell r="H2196">
            <v>44228</v>
          </cell>
          <cell r="I2196" t="str">
            <v>97145466383</v>
          </cell>
          <cell r="J2196" t="str">
            <v>Motor City, Dubai</v>
          </cell>
          <cell r="K2196"/>
          <cell r="L2196" t="str">
            <v>Supercare Pharmacy</v>
          </cell>
        </row>
        <row r="2197">
          <cell r="A2197" t="str">
            <v>Supercare Pharmacy Al Thanya</v>
          </cell>
          <cell r="B2197" t="str">
            <v>NAS Administration Services</v>
          </cell>
          <cell r="C2197" t="str">
            <v>United Arab Emirates</v>
          </cell>
          <cell r="D2197" t="str">
            <v>Dubai</v>
          </cell>
          <cell r="E2197"/>
          <cell r="F2197" t="str">
            <v>Pharmacy</v>
          </cell>
          <cell r="G2197" t="str">
            <v>DHA-F-0000549</v>
          </cell>
          <cell r="H2197">
            <v>41718</v>
          </cell>
          <cell r="I2197" t="str">
            <v>0097143388195</v>
          </cell>
          <cell r="J2197" t="str">
            <v>P.O. Box: 118347_x000D_
Al Thanya Centre,Dubai</v>
          </cell>
          <cell r="K2197"/>
          <cell r="L2197" t="str">
            <v>Supercare Pharmacy</v>
          </cell>
        </row>
        <row r="2198">
          <cell r="A2198" t="str">
            <v xml:space="preserve">Supercare Pharmacy Arabian Plaza- Dubai </v>
          </cell>
          <cell r="B2198" t="str">
            <v>NAS Administration Services</v>
          </cell>
          <cell r="C2198" t="str">
            <v>United Arab Emirates</v>
          </cell>
          <cell r="D2198" t="str">
            <v>Dubai</v>
          </cell>
          <cell r="E2198"/>
          <cell r="F2198" t="str">
            <v>Pharmacy</v>
          </cell>
          <cell r="G2198" t="str">
            <v>DHA-F-0047489</v>
          </cell>
          <cell r="H2198">
            <v>39814</v>
          </cell>
          <cell r="I2198" t="str">
            <v>0097142845540</v>
          </cell>
          <cell r="J2198" t="str">
            <v>P.O. Box: 118347_x000D_
Dubai, UAE</v>
          </cell>
          <cell r="K2198"/>
          <cell r="L2198" t="str">
            <v>Supercare Pharmacy</v>
          </cell>
        </row>
        <row r="2199">
          <cell r="A2199" t="str">
            <v>Supercare Pharmacy Aswaaq Umm Suqeim- Dubai</v>
          </cell>
          <cell r="B2199" t="str">
            <v>NAS Administration Services</v>
          </cell>
          <cell r="C2199" t="str">
            <v>United Arab Emirates</v>
          </cell>
          <cell r="D2199" t="str">
            <v>Dubai</v>
          </cell>
          <cell r="E2199"/>
          <cell r="F2199" t="str">
            <v>Pharmacy</v>
          </cell>
          <cell r="G2199" t="str">
            <v>DHA-F-0047769</v>
          </cell>
          <cell r="H2199">
            <v>41640</v>
          </cell>
          <cell r="I2199" t="str">
            <v>0097143306643</v>
          </cell>
          <cell r="J2199" t="str">
            <v>P.O. Box: 118347_x000D_
Umm Suqeim 3, Aswaaq Building</v>
          </cell>
          <cell r="K2199"/>
          <cell r="L2199" t="str">
            <v>Supercare Pharmacy</v>
          </cell>
        </row>
        <row r="2200">
          <cell r="A2200" t="str">
            <v>Supercare Pharmacy DCC- Dubai</v>
          </cell>
          <cell r="B2200" t="str">
            <v>NAS Administration Services</v>
          </cell>
          <cell r="C2200" t="str">
            <v>United Arab Emirates</v>
          </cell>
          <cell r="D2200" t="str">
            <v>Dubai</v>
          </cell>
          <cell r="E2200"/>
          <cell r="F2200" t="str">
            <v>Pharmacy</v>
          </cell>
          <cell r="G2200" t="str">
            <v>DHA-F-0048045</v>
          </cell>
          <cell r="H2200">
            <v>41640</v>
          </cell>
          <cell r="I2200" t="str">
            <v>0097142501211</v>
          </cell>
          <cell r="J2200" t="str">
            <v>Deira City Center, Port Saeed_x000D_
P.O Box: 118347_x000D_
Dubai</v>
          </cell>
          <cell r="K2200"/>
          <cell r="L2200" t="str">
            <v>Supercare Pharmacy</v>
          </cell>
        </row>
        <row r="2201">
          <cell r="A2201" t="str">
            <v>Supercare Pharmacy DIP- Dubai</v>
          </cell>
          <cell r="B2201" t="str">
            <v>NAS Administration Services</v>
          </cell>
          <cell r="C2201" t="str">
            <v>United Arab Emirates</v>
          </cell>
          <cell r="D2201" t="str">
            <v>Dubai</v>
          </cell>
          <cell r="E2201"/>
          <cell r="F2201" t="str">
            <v>Pharmacy</v>
          </cell>
          <cell r="G2201" t="str">
            <v>DHA-F-0000697</v>
          </cell>
          <cell r="H2201">
            <v>41640</v>
          </cell>
          <cell r="I2201" t="str">
            <v>0097148852826</v>
          </cell>
          <cell r="J2201" t="str">
            <v>P.O. Box:118347, Block A_x000D_
DIP, Dubai</v>
          </cell>
          <cell r="K2201"/>
          <cell r="L2201" t="str">
            <v>Supercare Pharmacy</v>
          </cell>
        </row>
        <row r="2202">
          <cell r="A2202" t="str">
            <v xml:space="preserve">Supercare Pharmacy Dubai Mall- Dubai </v>
          </cell>
          <cell r="B2202" t="str">
            <v>NAS Administration Services</v>
          </cell>
          <cell r="C2202" t="str">
            <v>United Arab Emirates</v>
          </cell>
          <cell r="D2202" t="str">
            <v>Dubai</v>
          </cell>
          <cell r="E2202"/>
          <cell r="F2202" t="str">
            <v>Pharmacy</v>
          </cell>
          <cell r="G2202" t="str">
            <v>DHA-F-0047488</v>
          </cell>
          <cell r="H2202">
            <v>39814</v>
          </cell>
          <cell r="I2202" t="str">
            <v>0097144341687</v>
          </cell>
          <cell r="J2202" t="str">
            <v>P.O. Box: 118347_x000D_
Dubai Mall, Dubai</v>
          </cell>
          <cell r="K2202"/>
          <cell r="L2202" t="str">
            <v>Supercare Pharmacy</v>
          </cell>
        </row>
        <row r="2203">
          <cell r="A2203" t="str">
            <v xml:space="preserve">Supercare Pharmacy Festival City- Dubai </v>
          </cell>
          <cell r="B2203" t="str">
            <v>NAS Administration Services</v>
          </cell>
          <cell r="C2203" t="str">
            <v>United Arab Emirates</v>
          </cell>
          <cell r="D2203" t="str">
            <v>Dubai</v>
          </cell>
          <cell r="E2203"/>
          <cell r="F2203" t="str">
            <v>Pharmacy</v>
          </cell>
          <cell r="G2203" t="str">
            <v>DHA-F-0047098</v>
          </cell>
          <cell r="H2203">
            <v>38808</v>
          </cell>
          <cell r="I2203" t="str">
            <v>0097142325577</v>
          </cell>
          <cell r="J2203" t="str">
            <v xml:space="preserve">P.O. Box: </v>
          </cell>
          <cell r="K2203"/>
          <cell r="L2203" t="str">
            <v>Supercare Pharmacy</v>
          </cell>
        </row>
        <row r="2204">
          <cell r="A2204" t="str">
            <v>Supercare Pharmacy JLT- Dubai</v>
          </cell>
          <cell r="B2204" t="str">
            <v>NAS Administration Services</v>
          </cell>
          <cell r="C2204" t="str">
            <v>United Arab Emirates</v>
          </cell>
          <cell r="D2204" t="str">
            <v>Dubai</v>
          </cell>
          <cell r="E2204"/>
          <cell r="F2204" t="str">
            <v>Pharmacy</v>
          </cell>
          <cell r="G2204" t="str">
            <v>DHA-F-0047985</v>
          </cell>
          <cell r="H2204">
            <v>41640</v>
          </cell>
          <cell r="I2204" t="str">
            <v>0097144541157</v>
          </cell>
          <cell r="J2204" t="str">
            <v xml:space="preserve">P.O. Box: 118347,_x000D_
Shop. 1, GF Al Shera Tower,_x000D_
Plot No. PH1-E2_x000D_
JLT, Dubai_x000D_
</v>
          </cell>
          <cell r="K2204"/>
          <cell r="L2204" t="str">
            <v>Supercare Pharmacy</v>
          </cell>
        </row>
        <row r="2205">
          <cell r="A2205" t="str">
            <v>Supercare Pharmacy MARSA- Dubai</v>
          </cell>
          <cell r="B2205" t="str">
            <v>NAS Administration Services</v>
          </cell>
          <cell r="C2205" t="str">
            <v>United Arab Emirates</v>
          </cell>
          <cell r="D2205" t="str">
            <v>Dubai</v>
          </cell>
          <cell r="E2205"/>
          <cell r="F2205" t="str">
            <v>Pharmacy</v>
          </cell>
          <cell r="G2205" t="str">
            <v>DHA-F-0000208</v>
          </cell>
          <cell r="H2205">
            <v>41717</v>
          </cell>
          <cell r="I2205" t="str">
            <v>0097144232850</v>
          </cell>
          <cell r="J2205" t="str">
            <v>P.O. Box: 118347_x000D_
Marina Silveren</v>
          </cell>
          <cell r="K2205"/>
          <cell r="L2205" t="str">
            <v>Supercare Pharmacy</v>
          </cell>
        </row>
        <row r="2206">
          <cell r="A2206" t="str">
            <v>Supercare Pharmacy Mirdif 2 - Dubai</v>
          </cell>
          <cell r="B2206" t="str">
            <v>NAS Administration Services</v>
          </cell>
          <cell r="C2206" t="str">
            <v>United Arab Emirates</v>
          </cell>
          <cell r="D2206" t="str">
            <v>Dubai</v>
          </cell>
          <cell r="E2206"/>
          <cell r="F2206" t="str">
            <v>Pharmacy</v>
          </cell>
          <cell r="G2206" t="str">
            <v>DHA-F-0000578</v>
          </cell>
          <cell r="H2206">
            <v>41640</v>
          </cell>
          <cell r="I2206" t="str">
            <v>0097142858222</v>
          </cell>
          <cell r="J2206" t="str">
            <v>Mirdif (251)_x000D_
Spinneys_x000D_
P.O. Box: 118347_x000D_
Dubai</v>
          </cell>
          <cell r="K2206"/>
          <cell r="L2206" t="str">
            <v>Supercare Pharmacy</v>
          </cell>
        </row>
        <row r="2207">
          <cell r="A2207" t="str">
            <v>Supercare Pharmacy Mirdif- Dubai</v>
          </cell>
          <cell r="B2207" t="str">
            <v>NAS Administration Services</v>
          </cell>
          <cell r="C2207" t="str">
            <v>United Arab Emirates</v>
          </cell>
          <cell r="D2207" t="str">
            <v>Dubai</v>
          </cell>
          <cell r="E2207"/>
          <cell r="F2207" t="str">
            <v>Pharmacy</v>
          </cell>
          <cell r="G2207" t="str">
            <v>DHA-F-0047934</v>
          </cell>
          <cell r="H2207">
            <v>41640</v>
          </cell>
          <cell r="I2207" t="str">
            <v>0097142839171</v>
          </cell>
          <cell r="J2207" t="str">
            <v>P.O. Box: 118347_x000D_
Mirdif City Center</v>
          </cell>
          <cell r="K2207"/>
          <cell r="L2207" t="str">
            <v>Supercare Pharmacy</v>
          </cell>
        </row>
        <row r="2208">
          <cell r="A2208" t="str">
            <v>Supercare Pharmacy Oasis Centre- Dubai</v>
          </cell>
          <cell r="B2208" t="str">
            <v>NAS Administration Services</v>
          </cell>
          <cell r="C2208" t="str">
            <v>United Arab Emirates</v>
          </cell>
          <cell r="D2208" t="str">
            <v>Dubai</v>
          </cell>
          <cell r="E2208"/>
          <cell r="F2208" t="str">
            <v>Pharmacy</v>
          </cell>
          <cell r="G2208" t="str">
            <v>DHA-F-0047537</v>
          </cell>
          <cell r="H2208">
            <v>39814</v>
          </cell>
          <cell r="I2208" t="str">
            <v>0097143397683</v>
          </cell>
          <cell r="J2208" t="str">
            <v>P.O. Box: 118347_x000D_
Oasis Centre, Dubai</v>
          </cell>
          <cell r="K2208"/>
          <cell r="L2208" t="str">
            <v>Supercare Pharmacy</v>
          </cell>
        </row>
        <row r="2209">
          <cell r="A2209" t="str">
            <v>Supercare Pharmacy Sheikh Zayed Road- Dubai</v>
          </cell>
          <cell r="B2209" t="str">
            <v>NAS Administration Services</v>
          </cell>
          <cell r="C2209" t="str">
            <v>United Arab Emirates</v>
          </cell>
          <cell r="D2209" t="str">
            <v>Dubai</v>
          </cell>
          <cell r="E2209"/>
          <cell r="F2209" t="str">
            <v>Pharmacy</v>
          </cell>
          <cell r="G2209" t="str">
            <v>DHA-F-0000217</v>
          </cell>
          <cell r="H2209">
            <v>41718</v>
          </cell>
          <cell r="I2209" t="str">
            <v>0097143798802</v>
          </cell>
          <cell r="J2209" t="str">
            <v>Oasis Tower, Sheikh Zayed Road,_x000D_
P.O. Box: 118347</v>
          </cell>
          <cell r="K2209"/>
          <cell r="L2209" t="str">
            <v>Supercare Pharmacy</v>
          </cell>
        </row>
        <row r="2210">
          <cell r="A2210" t="str">
            <v>Supercare Pharmacy Silicon Oasis- Dubai</v>
          </cell>
          <cell r="B2210" t="str">
            <v>NAS Administration Services</v>
          </cell>
          <cell r="C2210" t="str">
            <v>United Arab Emirates</v>
          </cell>
          <cell r="D2210" t="str">
            <v>Dubai</v>
          </cell>
          <cell r="E2210"/>
          <cell r="F2210" t="str">
            <v>Pharmacy</v>
          </cell>
          <cell r="G2210" t="str">
            <v>DHA-F-0047996</v>
          </cell>
          <cell r="H2210">
            <v>41699</v>
          </cell>
          <cell r="I2210" t="str">
            <v>0097143423307</v>
          </cell>
          <cell r="J2210" t="str">
            <v>Academic City Road</v>
          </cell>
          <cell r="K2210"/>
          <cell r="L2210" t="str">
            <v>Supercare Pharmacy</v>
          </cell>
        </row>
        <row r="2211">
          <cell r="A2211" t="str">
            <v>Supercare Pharmacy Umm Suqeim -Dubai</v>
          </cell>
          <cell r="B2211" t="str">
            <v>NAS Administration Services</v>
          </cell>
          <cell r="C2211" t="str">
            <v>United Arab Emirates</v>
          </cell>
          <cell r="D2211" t="str">
            <v>Dubai</v>
          </cell>
          <cell r="E2211"/>
          <cell r="F2211" t="str">
            <v>Pharmacy</v>
          </cell>
          <cell r="G2211" t="str">
            <v>DHA-F-0047529</v>
          </cell>
          <cell r="H2211">
            <v>41640</v>
          </cell>
          <cell r="I2211" t="str">
            <v>0097143504500</v>
          </cell>
          <cell r="J2211" t="str">
            <v>P.O. Box: 7011_x000D_
Jumeira Beach Road_x000D_
Dubai London Clinic</v>
          </cell>
          <cell r="K2211"/>
          <cell r="L2211" t="str">
            <v>Supercare Pharmacy</v>
          </cell>
        </row>
        <row r="2212">
          <cell r="A2212" t="str">
            <v>Supercare Pharmacy Wasl Square - Dubai</v>
          </cell>
          <cell r="B2212" t="str">
            <v>NAS Administration Services</v>
          </cell>
          <cell r="C2212" t="str">
            <v>United Arab Emirates</v>
          </cell>
          <cell r="D2212" t="str">
            <v>Dubai</v>
          </cell>
          <cell r="E2212"/>
          <cell r="F2212" t="str">
            <v>Pharmacy</v>
          </cell>
          <cell r="G2212" t="str">
            <v>DHA-F-0000232</v>
          </cell>
          <cell r="H2212">
            <v>41718</v>
          </cell>
          <cell r="I2212" t="str">
            <v>0097143884080</v>
          </cell>
          <cell r="J2212" t="str">
            <v>P.O Box: 118347_x000D_
Wasl Square, Wasl Rd._x000D_
Dubai</v>
          </cell>
          <cell r="K2212"/>
          <cell r="L2212" t="str">
            <v>Supercare Pharmacy</v>
          </cell>
        </row>
        <row r="2213">
          <cell r="A2213" t="str">
            <v>Sustainable Life Pharmacy - Dubai</v>
          </cell>
          <cell r="B2213" t="str">
            <v>NAS Administration Services</v>
          </cell>
          <cell r="C2213" t="str">
            <v>United Arab Emirates</v>
          </cell>
          <cell r="D2213" t="str">
            <v>Dubai</v>
          </cell>
          <cell r="E2213" t="str">
            <v>AL SAFA FIRST</v>
          </cell>
          <cell r="F2213" t="str">
            <v>Pharmacy</v>
          </cell>
          <cell r="G2213" t="str">
            <v>DHA-F-0001850</v>
          </cell>
          <cell r="H2213">
            <v>42750</v>
          </cell>
          <cell r="I2213" t="str">
            <v>0097145610000</v>
          </cell>
          <cell r="J2213" t="str">
            <v>B-1, The sustainable  City, Al Wadi Al Safa 7, Dubai</v>
          </cell>
          <cell r="K2213"/>
          <cell r="L2213" t="str">
            <v>Life Home Group</v>
          </cell>
        </row>
        <row r="2214">
          <cell r="A2214" t="str">
            <v>THUMBAY PHARMACY 12 BR OF THUMBAY PHARMACY LLC</v>
          </cell>
          <cell r="B2214" t="str">
            <v>NAS Administration Services</v>
          </cell>
          <cell r="C2214" t="str">
            <v>United Arab Emirates</v>
          </cell>
          <cell r="D2214" t="str">
            <v>Dubai</v>
          </cell>
          <cell r="E2214"/>
          <cell r="F2214" t="str">
            <v>Pharmacy</v>
          </cell>
          <cell r="G2214" t="str">
            <v>DHA-F-5918533</v>
          </cell>
          <cell r="H2214">
            <v>43235</v>
          </cell>
          <cell r="I2214" t="str">
            <v>0097143448162</v>
          </cell>
          <cell r="J2214" t="str">
            <v>P.O. Box : 1885 Albadaa Near Bilal Mosque</v>
          </cell>
          <cell r="K2214"/>
          <cell r="L2214" t="str">
            <v>Thumbay Group</v>
          </cell>
        </row>
        <row r="2215">
          <cell r="A2215" t="str">
            <v>Taj Pharmacy - Dubai</v>
          </cell>
          <cell r="B2215" t="str">
            <v>NAS Administration Services</v>
          </cell>
          <cell r="C2215" t="str">
            <v>United Arab Emirates</v>
          </cell>
          <cell r="D2215" t="str">
            <v>Dubai</v>
          </cell>
          <cell r="E2215"/>
          <cell r="F2215" t="str">
            <v>Pharmacy</v>
          </cell>
          <cell r="G2215" t="str">
            <v>DHA-F-0046543</v>
          </cell>
          <cell r="H2215">
            <v>39912</v>
          </cell>
          <cell r="I2215" t="str">
            <v>0097142282849</v>
          </cell>
          <cell r="J2215" t="str">
            <v>Taj Palace Hotel, Deira</v>
          </cell>
          <cell r="K2215"/>
          <cell r="L2215" t="str">
            <v>Life Home Group</v>
          </cell>
        </row>
        <row r="2216">
          <cell r="A2216" t="str">
            <v>Tajmeel Royal Pharmacy LLC - Dubai</v>
          </cell>
          <cell r="B2216" t="str">
            <v>NAS Administration Services</v>
          </cell>
          <cell r="C2216" t="str">
            <v>United Arab Emirates</v>
          </cell>
          <cell r="D2216" t="str">
            <v>Dubai</v>
          </cell>
          <cell r="E2216"/>
          <cell r="F2216" t="str">
            <v>Pharmacy</v>
          </cell>
          <cell r="G2216" t="str">
            <v>DHA-F-1997188</v>
          </cell>
          <cell r="H2216">
            <v>44378</v>
          </cell>
          <cell r="I2216" t="str">
            <v>97145091020</v>
          </cell>
          <cell r="J2216" t="str">
            <v xml:space="preserve">Tajmeel Royal Clinic, Near to Metropolitan Hotel, Umm Al Sheif, Sheikh Zayid Rd
</v>
          </cell>
          <cell r="K2216"/>
          <cell r="L2216" t="str">
            <v>VPS Group</v>
          </cell>
        </row>
        <row r="2217">
          <cell r="A2217" t="str">
            <v xml:space="preserve">Tariq Pharmacy-DXB </v>
          </cell>
          <cell r="B2217" t="str">
            <v>NAS Administration Services</v>
          </cell>
          <cell r="C2217" t="str">
            <v>United Arab Emirates</v>
          </cell>
          <cell r="D2217" t="str">
            <v>Dubai</v>
          </cell>
          <cell r="E2217"/>
          <cell r="F2217" t="str">
            <v>Pharmacy</v>
          </cell>
          <cell r="G2217" t="str">
            <v>DHA-F-0046207</v>
          </cell>
          <cell r="H2217">
            <v>39912</v>
          </cell>
          <cell r="I2217" t="str">
            <v>0097142635020</v>
          </cell>
          <cell r="J2217" t="str">
            <v xml:space="preserve">Al Bustan Centre, Al Qusais, Dubai
</v>
          </cell>
          <cell r="K2217"/>
          <cell r="L2217" t="str">
            <v>Life Home Group</v>
          </cell>
        </row>
        <row r="2218">
          <cell r="A2218" t="str">
            <v>The Point Life Pharmacy (Br of Life Pharmacy LLC) - Dubai</v>
          </cell>
          <cell r="B2218" t="str">
            <v>NAS Administration Services</v>
          </cell>
          <cell r="C2218" t="str">
            <v>United Arab Emirates</v>
          </cell>
          <cell r="D2218" t="str">
            <v>Dubai</v>
          </cell>
          <cell r="E2218"/>
          <cell r="F2218" t="str">
            <v>Pharmacy</v>
          </cell>
          <cell r="G2218" t="str">
            <v>DHA-F-0002471</v>
          </cell>
          <cell r="H2218">
            <v>43374</v>
          </cell>
          <cell r="I2218" t="str">
            <v>0097145610000</v>
          </cell>
          <cell r="J2218" t="str">
            <v>Nect to Reel Cinemas, The Point, Palm Jumeirah, Dubai</v>
          </cell>
          <cell r="K2218"/>
          <cell r="L2218" t="str">
            <v>Life Home Group</v>
          </cell>
        </row>
        <row r="2219">
          <cell r="A2219" t="str">
            <v>Thumbay Pharmacy - Dubai</v>
          </cell>
          <cell r="B2219" t="str">
            <v>NAS Administration Services</v>
          </cell>
          <cell r="C2219" t="str">
            <v>United Arab Emirates</v>
          </cell>
          <cell r="D2219" t="str">
            <v>Dubai</v>
          </cell>
          <cell r="E2219"/>
          <cell r="F2219" t="str">
            <v>Pharmacy</v>
          </cell>
          <cell r="G2219" t="str">
            <v>DHA-F-0001382</v>
          </cell>
          <cell r="H2219">
            <v>42415</v>
          </cell>
          <cell r="I2219" t="str">
            <v>0097142512929</v>
          </cell>
          <cell r="J2219" t="str">
            <v>Plot No 123-1080, Al Ghurair Bldg.,Al Muteena St., Deira City, Dubai</v>
          </cell>
          <cell r="K2219"/>
          <cell r="L2219" t="str">
            <v>Thumbay Group</v>
          </cell>
        </row>
        <row r="2220">
          <cell r="A2220" t="str">
            <v>Thumbay Pharmacy 10 (Br of Thumbay Pharmacy LLC) - Dubai</v>
          </cell>
          <cell r="B2220" t="str">
            <v>NAS Administration Services</v>
          </cell>
          <cell r="C2220" t="str">
            <v>United Arab Emirates</v>
          </cell>
          <cell r="D2220" t="str">
            <v>Dubai</v>
          </cell>
          <cell r="E2220"/>
          <cell r="F2220" t="str">
            <v>Pharmacy</v>
          </cell>
          <cell r="G2220" t="str">
            <v>DHA-F-4291316</v>
          </cell>
          <cell r="H2220">
            <v>43235</v>
          </cell>
          <cell r="I2220" t="str">
            <v>0097142733515</v>
          </cell>
          <cell r="J2220" t="str">
            <v>P.O. Box: 1885, AD Almeiri Building, Near Shaik Zayed Family Gathering</v>
          </cell>
          <cell r="K2220"/>
          <cell r="L2220" t="str">
            <v>Thumbay Group</v>
          </cell>
        </row>
        <row r="2221">
          <cell r="A2221" t="str">
            <v>Thumbay Pharmacy 16 (Qusaias) - Dubai</v>
          </cell>
          <cell r="B2221" t="str">
            <v>NAS Administration Services</v>
          </cell>
          <cell r="C2221" t="str">
            <v>United Arab Emirates</v>
          </cell>
          <cell r="D2221" t="str">
            <v>Dubai</v>
          </cell>
          <cell r="E2221"/>
          <cell r="F2221" t="str">
            <v>Pharmacy</v>
          </cell>
          <cell r="G2221" t="str">
            <v>DHA-F-0063958</v>
          </cell>
          <cell r="H2221">
            <v>43480</v>
          </cell>
          <cell r="I2221" t="str">
            <v>0097142637991</v>
          </cell>
          <cell r="J2221" t="str">
            <v>1:3 B Street, Sheikh Rashid Colony, Masjid Al Ansar Builidng, Near Ceylon Bake House, Dubai</v>
          </cell>
          <cell r="K2221"/>
          <cell r="L2221" t="str">
            <v>Thumbay Group</v>
          </cell>
        </row>
        <row r="2222">
          <cell r="A2222" t="str">
            <v>Thumbay Pharmacy 2 (Br of Thumbay Pharmacy LLC) - Dubai</v>
          </cell>
          <cell r="B2222" t="str">
            <v>NAS Administration Services</v>
          </cell>
          <cell r="C2222" t="str">
            <v>United Arab Emirates</v>
          </cell>
          <cell r="D2222" t="str">
            <v>Dubai</v>
          </cell>
          <cell r="E2222"/>
          <cell r="F2222" t="str">
            <v>Pharmacy</v>
          </cell>
          <cell r="G2222" t="str">
            <v>DHA-F-2589649</v>
          </cell>
          <cell r="H2222">
            <v>43235</v>
          </cell>
          <cell r="I2222" t="str">
            <v>0097142676705</v>
          </cell>
          <cell r="J2222" t="str">
            <v>P.O. Box: 1885 Damascus Street, Near EPCO Petrol Pump</v>
          </cell>
          <cell r="K2222"/>
          <cell r="L2222" t="str">
            <v>Thumbay Group</v>
          </cell>
        </row>
        <row r="2223">
          <cell r="A2223" t="str">
            <v>Thumbay Pharmacy 5 (Br of Thumbay Pharmacy LLC) - Dubai</v>
          </cell>
          <cell r="B2223" t="str">
            <v>NAS Administration Services</v>
          </cell>
          <cell r="C2223" t="str">
            <v>United Arab Emirates</v>
          </cell>
          <cell r="D2223" t="str">
            <v>Dubai</v>
          </cell>
          <cell r="E2223"/>
          <cell r="F2223" t="str">
            <v>Pharmacy</v>
          </cell>
          <cell r="G2223" t="str">
            <v>DHA-F-4536814</v>
          </cell>
          <cell r="H2223">
            <v>43235</v>
          </cell>
          <cell r="I2223" t="str">
            <v>0097143539755</v>
          </cell>
          <cell r="J2223" t="str">
            <v>Al Esbiji, Near Astoria Hotel, Dubai</v>
          </cell>
          <cell r="K2223"/>
          <cell r="L2223" t="str">
            <v>Thumbay Group</v>
          </cell>
        </row>
        <row r="2224">
          <cell r="A2224" t="str">
            <v>Thumbay Pharmacy 6 (Br of Thumbay Pharmacy LLC) - Dubai</v>
          </cell>
          <cell r="B2224" t="str">
            <v>NAS Administration Services</v>
          </cell>
          <cell r="C2224" t="str">
            <v>United Arab Emirates</v>
          </cell>
          <cell r="D2224" t="str">
            <v>Dubai</v>
          </cell>
          <cell r="E2224"/>
          <cell r="F2224" t="str">
            <v>Pharmacy</v>
          </cell>
          <cell r="G2224" t="str">
            <v>DHA-F-9313877</v>
          </cell>
          <cell r="H2224">
            <v>43235</v>
          </cell>
          <cell r="I2224" t="str">
            <v>0097143994694</v>
          </cell>
          <cell r="J2224" t="str">
            <v>P.O. Box: 1885 Community No. 373 Street No. 38</v>
          </cell>
          <cell r="K2224"/>
          <cell r="L2224" t="str">
            <v>Thumbay Group</v>
          </cell>
        </row>
        <row r="2225">
          <cell r="A2225" t="str">
            <v>Thumbay Pharmacy 7 (Br of Thumbay Pharmacy LLC) - Dubai</v>
          </cell>
          <cell r="B2225" t="str">
            <v>NAS Administration Services</v>
          </cell>
          <cell r="C2225" t="str">
            <v>United Arab Emirates</v>
          </cell>
          <cell r="D2225" t="str">
            <v>Dubai</v>
          </cell>
          <cell r="E2225"/>
          <cell r="F2225" t="str">
            <v>Pharmacy</v>
          </cell>
          <cell r="G2225" t="str">
            <v>DHA-F-4475290</v>
          </cell>
          <cell r="H2225">
            <v>43235</v>
          </cell>
          <cell r="I2225" t="str">
            <v>0097144508540</v>
          </cell>
          <cell r="J2225" t="str">
            <v>P.O. Box: 1885 Al Mashroom Building</v>
          </cell>
          <cell r="K2225"/>
          <cell r="L2225" t="str">
            <v>Thumbay Group</v>
          </cell>
        </row>
        <row r="2226">
          <cell r="A2226" t="str">
            <v>Thumbay Pharmacy 8 (Br of Thumbay Pharmacy LLC) - Dubai</v>
          </cell>
          <cell r="B2226" t="str">
            <v>NAS Administration Services</v>
          </cell>
          <cell r="C2226" t="str">
            <v>United Arab Emirates</v>
          </cell>
          <cell r="D2226" t="str">
            <v>Dubai</v>
          </cell>
          <cell r="E2226"/>
          <cell r="F2226" t="str">
            <v>Pharmacy</v>
          </cell>
          <cell r="G2226" t="str">
            <v>DHA-F-7222058</v>
          </cell>
          <cell r="H2226">
            <v>43235</v>
          </cell>
          <cell r="I2226" t="str">
            <v>0097143594520</v>
          </cell>
          <cell r="J2226" t="str">
            <v>P.O. Box: 1885 Al Diyafa Street, Satwa</v>
          </cell>
          <cell r="K2226"/>
          <cell r="L2226" t="str">
            <v>Thumbay Group</v>
          </cell>
        </row>
        <row r="2227">
          <cell r="A2227" t="str">
            <v>Thumbay Pharmacy 9 (Br of Thumbay Pharmacy LLC) - Dubai</v>
          </cell>
          <cell r="B2227" t="str">
            <v>NAS Administration Services</v>
          </cell>
          <cell r="C2227" t="str">
            <v>United Arab Emirates</v>
          </cell>
          <cell r="D2227" t="str">
            <v>Dubai</v>
          </cell>
          <cell r="E2227"/>
          <cell r="F2227" t="str">
            <v>Pharmacy</v>
          </cell>
          <cell r="G2227" t="str">
            <v>DHA-F-5780288</v>
          </cell>
          <cell r="H2227">
            <v>43282</v>
          </cell>
          <cell r="I2227" t="str">
            <v>0097144426539</v>
          </cell>
          <cell r="J2227" t="str">
            <v>Al Amal Street, Damac Executive Bay Tower, Dubai</v>
          </cell>
          <cell r="K2227"/>
          <cell r="L2227" t="str">
            <v>Thumbay Group</v>
          </cell>
        </row>
        <row r="2228">
          <cell r="A2228" t="str">
            <v>Thumbay Pharmacy LLC Branch - Dubai</v>
          </cell>
          <cell r="B2228" t="str">
            <v>NAS Administration Services</v>
          </cell>
          <cell r="C2228" t="str">
            <v>United Arab Emirates</v>
          </cell>
          <cell r="D2228" t="str">
            <v>Dubai</v>
          </cell>
          <cell r="E2228"/>
          <cell r="F2228" t="str">
            <v>Pharmacy</v>
          </cell>
          <cell r="G2228" t="str">
            <v>DHA-F-8587555</v>
          </cell>
          <cell r="H2228">
            <v>43235</v>
          </cell>
          <cell r="I2228" t="str">
            <v>0097143201400</v>
          </cell>
          <cell r="J2228" t="str">
            <v>AMA - Holding Building, Near Marhaba Mall</v>
          </cell>
          <cell r="K2228"/>
          <cell r="L2228" t="str">
            <v>Thumbay Group</v>
          </cell>
        </row>
        <row r="2229">
          <cell r="A2229" t="str">
            <v xml:space="preserve">Town Life Pharmacy-DXB </v>
          </cell>
          <cell r="B2229" t="str">
            <v>NAS Administration Services</v>
          </cell>
          <cell r="C2229" t="str">
            <v>United Arab Emirates</v>
          </cell>
          <cell r="D2229" t="str">
            <v>Dubai</v>
          </cell>
          <cell r="E2229"/>
          <cell r="F2229" t="str">
            <v>Pharmacy</v>
          </cell>
          <cell r="G2229" t="str">
            <v>DHA-F-0047535</v>
          </cell>
          <cell r="H2229">
            <v>39912</v>
          </cell>
          <cell r="I2229" t="str">
            <v>0097142848355</v>
          </cell>
          <cell r="J2229" t="str">
            <v xml:space="preserve">Mirdiff Uptown  (Welcare Clinic), Dubai
</v>
          </cell>
          <cell r="K2229"/>
          <cell r="L2229" t="str">
            <v>Life Home Group</v>
          </cell>
        </row>
        <row r="2230">
          <cell r="A2230" t="str">
            <v>Town Square Life Pharmacy - Dubai</v>
          </cell>
          <cell r="B2230" t="str">
            <v>NAS Administration Services</v>
          </cell>
          <cell r="C2230" t="str">
            <v>United Arab Emirates</v>
          </cell>
          <cell r="D2230" t="str">
            <v>Dubai</v>
          </cell>
          <cell r="E2230"/>
          <cell r="F2230" t="str">
            <v>Pharmacy</v>
          </cell>
          <cell r="G2230" t="str">
            <v>DHA-F-0002534</v>
          </cell>
          <cell r="H2230">
            <v>43480</v>
          </cell>
          <cell r="I2230" t="str">
            <v>0097145610000</v>
          </cell>
          <cell r="J2230" t="str">
            <v>Unit No. 4, Ground Floor, Town Square Development Zahra Apartments, Dubai, UAE</v>
          </cell>
          <cell r="K2230"/>
          <cell r="L2230" t="str">
            <v>Life Home Group</v>
          </cell>
        </row>
        <row r="2231">
          <cell r="A2231" t="str">
            <v>Track Community Pharmacy- Dubai</v>
          </cell>
          <cell r="B2231" t="str">
            <v>NAS Administration Services</v>
          </cell>
          <cell r="C2231" t="str">
            <v>United Arab Emirates</v>
          </cell>
          <cell r="D2231" t="str">
            <v>Dubai</v>
          </cell>
          <cell r="E2231"/>
          <cell r="F2231" t="str">
            <v>Pharmacy</v>
          </cell>
          <cell r="G2231" t="str">
            <v>DHA-F-0047729</v>
          </cell>
          <cell r="H2231">
            <v>40299</v>
          </cell>
          <cell r="I2231" t="str">
            <v>0097144475828</v>
          </cell>
          <cell r="J2231" t="str">
            <v xml:space="preserve">Uptown Motor City, Dubai
</v>
          </cell>
          <cell r="K2231"/>
          <cell r="L2231" t="str">
            <v>community solutions</v>
          </cell>
        </row>
        <row r="2232">
          <cell r="A2232" t="str">
            <v xml:space="preserve">Tram Life Pharmacy - Dxb </v>
          </cell>
          <cell r="B2232" t="str">
            <v>NAS Administration Services</v>
          </cell>
          <cell r="C2232" t="str">
            <v>United Arab Emirates</v>
          </cell>
          <cell r="D2232" t="str">
            <v>Dubai</v>
          </cell>
          <cell r="E2232"/>
          <cell r="F2232" t="str">
            <v>Pharmacy</v>
          </cell>
          <cell r="G2232" t="str">
            <v>DHA-F-0001301</v>
          </cell>
          <cell r="H2232">
            <v>42461</v>
          </cell>
          <cell r="I2232" t="str">
            <v>0097145586744</v>
          </cell>
          <cell r="J2232" t="str">
            <v xml:space="preserve">Al Seef Tower 1, Behind Tamani Hotel, Dubai Marina, Dubai
</v>
          </cell>
          <cell r="K2232"/>
          <cell r="L2232" t="str">
            <v>Life Home Group</v>
          </cell>
        </row>
        <row r="2233">
          <cell r="A2233" t="str">
            <v>Tulip Two Pharmacy - Dubai</v>
          </cell>
          <cell r="B2233" t="str">
            <v>NAS Administration Services</v>
          </cell>
          <cell r="C2233" t="str">
            <v>United Arab Emirates</v>
          </cell>
          <cell r="D2233" t="str">
            <v>Dubai</v>
          </cell>
          <cell r="E2233"/>
          <cell r="F2233" t="str">
            <v>Pharmacy</v>
          </cell>
          <cell r="G2233" t="str">
            <v>DHA-F-0001519</v>
          </cell>
          <cell r="H2233">
            <v>42461</v>
          </cell>
          <cell r="I2233" t="str">
            <v>0097143882311</v>
          </cell>
          <cell r="J2233" t="str">
            <v>Al Quoz 1/13 Street Dubai</v>
          </cell>
          <cell r="K2233"/>
          <cell r="L2233" t="str">
            <v>Pharmaethics Medical Supplies LLC</v>
          </cell>
        </row>
        <row r="2234">
          <cell r="A2234" t="str">
            <v>UNITED PHARMACY (AL BARSHA FIRST) DUBAI</v>
          </cell>
          <cell r="B2234" t="str">
            <v>NAS Administration Services</v>
          </cell>
          <cell r="C2234" t="str">
            <v>United Arab Emirates</v>
          </cell>
          <cell r="D2234" t="str">
            <v>Dubai</v>
          </cell>
          <cell r="E2234"/>
          <cell r="F2234" t="str">
            <v>Pharmacy</v>
          </cell>
          <cell r="G2234" t="str">
            <v>DHA-F-0047004</v>
          </cell>
          <cell r="H2234">
            <v>44819</v>
          </cell>
          <cell r="I2234" t="str">
            <v>97145610000</v>
          </cell>
          <cell r="J2234" t="str">
            <v>SHOP: K02, MALL OF THE EMIRATES,K AL BARSHA FIRST, DUBAI</v>
          </cell>
          <cell r="K2234"/>
          <cell r="L2234" t="str">
            <v>Life Home Group</v>
          </cell>
        </row>
        <row r="2235">
          <cell r="A2235" t="str">
            <v>UNITED PHARMACY 2 (AL BARSHA) DUBAI</v>
          </cell>
          <cell r="B2235" t="str">
            <v>NAS Administration Services</v>
          </cell>
          <cell r="C2235" t="str">
            <v>United Arab Emirates</v>
          </cell>
          <cell r="D2235" t="str">
            <v>Dubai</v>
          </cell>
          <cell r="E2235"/>
          <cell r="F2235" t="str">
            <v>Pharmacy</v>
          </cell>
          <cell r="G2235" t="str">
            <v>DHA-F-0048043</v>
          </cell>
          <cell r="H2235">
            <v>44819</v>
          </cell>
          <cell r="I2235" t="str">
            <v>97145610000</v>
          </cell>
          <cell r="J2235" t="str">
            <v>SHOP NO: G20, AL BARSHA MALL, AL BARSHA, DUBAI</v>
          </cell>
          <cell r="K2235"/>
          <cell r="L2235" t="str">
            <v>Life Home Group</v>
          </cell>
        </row>
        <row r="2236">
          <cell r="A2236" t="str">
            <v>UNITED PHARMACY IBN BATTUTA (NAKHEEL) DUBAI</v>
          </cell>
          <cell r="B2236" t="str">
            <v>NAS Administration Services</v>
          </cell>
          <cell r="C2236" t="str">
            <v>United Arab Emirates</v>
          </cell>
          <cell r="D2236" t="str">
            <v>Dubai</v>
          </cell>
          <cell r="E2236"/>
          <cell r="F2236" t="str">
            <v>Pharmacy</v>
          </cell>
          <cell r="G2236" t="str">
            <v>DHA-F-0047685</v>
          </cell>
          <cell r="H2236">
            <v>44835</v>
          </cell>
          <cell r="I2236" t="str">
            <v>97145610000</v>
          </cell>
          <cell r="J2236" t="str">
            <v>SHOP NO: IBS-GF-244, NAKHEEL, CHINA COURT, IBN BATTUTA MALL, DUBAI</v>
          </cell>
          <cell r="K2236"/>
          <cell r="L2236" t="str">
            <v>Life Home Group</v>
          </cell>
        </row>
        <row r="2237">
          <cell r="A2237" t="str">
            <v xml:space="preserve">Umm Hurair Pharmacy - Dubai </v>
          </cell>
          <cell r="B2237" t="str">
            <v>NAS Administration Services</v>
          </cell>
          <cell r="C2237" t="str">
            <v>United Arab Emirates</v>
          </cell>
          <cell r="D2237" t="str">
            <v>Dubai</v>
          </cell>
          <cell r="E2237"/>
          <cell r="F2237" t="str">
            <v>Pharmacy</v>
          </cell>
          <cell r="G2237" t="str">
            <v>DHA-F-0047261</v>
          </cell>
          <cell r="H2237">
            <v>39384</v>
          </cell>
          <cell r="I2237" t="str">
            <v>0097143343206</v>
          </cell>
          <cell r="J2237" t="str">
            <v xml:space="preserve">G5&amp;G6 - J3 MALL, Al Manara, Dubai
</v>
          </cell>
          <cell r="K2237"/>
          <cell r="L2237" t="str">
            <v>Aster Group</v>
          </cell>
        </row>
        <row r="2238">
          <cell r="A2238" t="str">
            <v>Unicare Pharmacy - Dubai</v>
          </cell>
          <cell r="B2238" t="str">
            <v>NAS Administration Services</v>
          </cell>
          <cell r="C2238" t="str">
            <v>United Arab Emirates</v>
          </cell>
          <cell r="D2238" t="str">
            <v>Dubai</v>
          </cell>
          <cell r="E2238"/>
          <cell r="F2238" t="str">
            <v>Pharmacy</v>
          </cell>
          <cell r="G2238" t="str">
            <v>DHA-F-0048005</v>
          </cell>
          <cell r="H2238">
            <v>40678</v>
          </cell>
          <cell r="I2238" t="str">
            <v>0097143599523</v>
          </cell>
          <cell r="J2238" t="str">
            <v>P.O&gt; Box No: 113343_x000D_
Burjman Centre_x000D_
Dubai</v>
          </cell>
          <cell r="K2238"/>
          <cell r="L2238" t="str">
            <v>Unicare Medical Group</v>
          </cell>
        </row>
        <row r="2239">
          <cell r="A2239" t="str">
            <v xml:space="preserve">Unicare Star Pharmacy (Satwa) - Dubai </v>
          </cell>
          <cell r="B2239" t="str">
            <v>NAS Administration Services</v>
          </cell>
          <cell r="C2239" t="str">
            <v>United Arab Emirates</v>
          </cell>
          <cell r="D2239" t="str">
            <v>Dubai</v>
          </cell>
          <cell r="E2239"/>
          <cell r="F2239" t="str">
            <v>Pharmacy</v>
          </cell>
          <cell r="G2239" t="str">
            <v>DHA-F-0000308</v>
          </cell>
          <cell r="H2239">
            <v>43497</v>
          </cell>
          <cell r="I2239" t="str">
            <v>0097143868811</v>
          </cell>
          <cell r="J2239" t="str">
            <v>Near Baqer Mohebi, Mankhool Road, Satwa, Dubai</v>
          </cell>
          <cell r="K2239"/>
          <cell r="L2239" t="str">
            <v>Unicare Medical Group</v>
          </cell>
        </row>
        <row r="2240">
          <cell r="A2240" t="str">
            <v>Union Pharmacy - Dubai</v>
          </cell>
          <cell r="B2240" t="str">
            <v>NAS Administration Services</v>
          </cell>
          <cell r="C2240" t="str">
            <v>United Arab Emirates</v>
          </cell>
          <cell r="D2240" t="str">
            <v>Dubai</v>
          </cell>
          <cell r="E2240"/>
          <cell r="F2240" t="str">
            <v>Pharmacy</v>
          </cell>
          <cell r="G2240" t="str">
            <v>DHA-F-0045752</v>
          </cell>
          <cell r="H2240">
            <v>36892</v>
          </cell>
          <cell r="I2240" t="str">
            <v>0097143935619</v>
          </cell>
          <cell r="J2240" t="str">
            <v>Near al rafa poly clinic - Bur Dubai
P.O.Box 50585 Al Rafa Road , Computer St. Bur Dubai 
Dubai- UAE</v>
          </cell>
          <cell r="K2240"/>
          <cell r="L2240" t="str">
            <v>Aster Group</v>
          </cell>
        </row>
        <row r="2241">
          <cell r="A2241" t="str">
            <v>Uptown Community Pharmacy - Dubai</v>
          </cell>
          <cell r="B2241" t="str">
            <v>NAS Administration Services</v>
          </cell>
          <cell r="C2241" t="str">
            <v>United Arab Emirates</v>
          </cell>
          <cell r="D2241" t="str">
            <v>Dubai</v>
          </cell>
          <cell r="E2241"/>
          <cell r="F2241" t="str">
            <v>Pharmacy</v>
          </cell>
          <cell r="G2241" t="str">
            <v>DHA-F-0001369</v>
          </cell>
          <cell r="H2241">
            <v>42948</v>
          </cell>
          <cell r="I2241" t="str">
            <v>0097145135160</v>
          </cell>
          <cell r="J2241" t="str">
            <v>Ground Floor, Geant Community Centre, Remraam, Dubailand, Dubai</v>
          </cell>
          <cell r="K2241"/>
          <cell r="L2241" t="str">
            <v>community solutions</v>
          </cell>
        </row>
        <row r="2242">
          <cell r="A2242" t="str">
            <v>Uptown Pharmacy - Dubai</v>
          </cell>
          <cell r="B2242" t="str">
            <v>NAS Administration Services</v>
          </cell>
          <cell r="C2242" t="str">
            <v>United Arab Emirates</v>
          </cell>
          <cell r="D2242" t="str">
            <v>Dubai</v>
          </cell>
          <cell r="E2242"/>
          <cell r="F2242" t="str">
            <v>Pharmacy</v>
          </cell>
          <cell r="G2242" t="str">
            <v>DHA-F-0047099</v>
          </cell>
          <cell r="H2242">
            <v>39035</v>
          </cell>
          <cell r="I2242" t="str">
            <v>0097143392762</v>
          </cell>
          <cell r="J2242" t="str">
            <v xml:space="preserve">J3 Mall, 1st Floor, Al Wasl Road, Al Manara, Dubai, UAE
</v>
          </cell>
          <cell r="K2242"/>
          <cell r="L2242" t="str">
            <v>Aster Group</v>
          </cell>
        </row>
        <row r="2243">
          <cell r="A2243" t="str">
            <v>VITA UNITED PHARMACY (JUMEIRAH 1) DUBAI</v>
          </cell>
          <cell r="B2243" t="str">
            <v>NAS Administration Services</v>
          </cell>
          <cell r="C2243" t="str">
            <v>United Arab Emirates</v>
          </cell>
          <cell r="D2243" t="str">
            <v>Dubai</v>
          </cell>
          <cell r="E2243"/>
          <cell r="F2243" t="str">
            <v>Pharmacy</v>
          </cell>
          <cell r="G2243" t="str">
            <v>DHA-F-0001134</v>
          </cell>
          <cell r="H2243">
            <v>44819</v>
          </cell>
          <cell r="I2243" t="str">
            <v>97145610000</v>
          </cell>
          <cell r="J2243" t="str">
            <v>SHOP NO# 54, OPPOSITE CARREFOUR, WASL VITA MALL, AL WASL ROAD, JUMEIRAH 1, WASL REAL ESTATE, DUBAI</v>
          </cell>
          <cell r="K2243"/>
          <cell r="L2243" t="str">
            <v>Life Home Group</v>
          </cell>
        </row>
        <row r="2244">
          <cell r="A2244" t="str">
            <v>VIVA PHARMACY LLC</v>
          </cell>
          <cell r="B2244" t="str">
            <v>NAS Administration Services</v>
          </cell>
          <cell r="C2244" t="str">
            <v>United Arab Emirates</v>
          </cell>
          <cell r="D2244" t="str">
            <v>Dubai</v>
          </cell>
          <cell r="E2244"/>
          <cell r="F2244" t="str">
            <v>Pharmacy</v>
          </cell>
          <cell r="G2244" t="str">
            <v>DHA-F-3381915</v>
          </cell>
          <cell r="H2244">
            <v>44301</v>
          </cell>
          <cell r="I2244" t="str">
            <v>971043231317</v>
          </cell>
          <cell r="J2244" t="str">
            <v xml:space="preserve">VILLA NO.117B
AL WASL ROAD JUMEIRAH 1ST
</v>
          </cell>
          <cell r="K2244"/>
          <cell r="L2244" t="str">
            <v>Viva Pharmacy Group</v>
          </cell>
        </row>
        <row r="2245">
          <cell r="A2245" t="str">
            <v>Vcare Pharmacy - Dubai</v>
          </cell>
          <cell r="B2245" t="str">
            <v>NAS Administration Services</v>
          </cell>
          <cell r="C2245" t="str">
            <v>United Arab Emirates</v>
          </cell>
          <cell r="D2245" t="str">
            <v>Dubai</v>
          </cell>
          <cell r="E2245"/>
          <cell r="F2245" t="str">
            <v>Pharmacy</v>
          </cell>
          <cell r="G2245" t="str">
            <v>DHA-F-0001305</v>
          </cell>
          <cell r="H2245">
            <v>42170</v>
          </cell>
          <cell r="I2245" t="str">
            <v>0097142389492</v>
          </cell>
          <cell r="J2245" t="str">
            <v>Nasmah Tower, Ground Floor, Al Nahda 1, Near Ajman Al Manama Supermarket, Dubai</v>
          </cell>
          <cell r="K2245"/>
          <cell r="L2245" t="str">
            <v>Vcare Polyclinic</v>
          </cell>
        </row>
        <row r="2246">
          <cell r="A2246" t="str">
            <v>Village Pharmacy-DXB</v>
          </cell>
          <cell r="B2246" t="str">
            <v>NAS Administration Services</v>
          </cell>
          <cell r="C2246" t="str">
            <v>United Arab Emirates</v>
          </cell>
          <cell r="D2246" t="str">
            <v>Dubai</v>
          </cell>
          <cell r="E2246" t="str">
            <v>JABAL ALI INDUSTRIAL FIRST</v>
          </cell>
          <cell r="F2246" t="str">
            <v>Pharmacy</v>
          </cell>
          <cell r="G2246" t="str">
            <v>DHA-F-0000572</v>
          </cell>
          <cell r="H2246">
            <v>39985</v>
          </cell>
          <cell r="I2246" t="str">
            <v>0097148839904</v>
          </cell>
          <cell r="J2246" t="str">
            <v xml:space="preserve">New West Camp, Jebel Ali Free Zone, Dubai P.O. Box: 454591
</v>
          </cell>
          <cell r="K2246"/>
          <cell r="L2246"/>
        </row>
        <row r="2247">
          <cell r="A2247" t="str">
            <v>Vita Care Pharmacy (Satwa) Dubai</v>
          </cell>
          <cell r="B2247" t="str">
            <v>NAS Administration Services</v>
          </cell>
          <cell r="C2247" t="str">
            <v>United Arab Emirates</v>
          </cell>
          <cell r="D2247" t="str">
            <v>Dubai</v>
          </cell>
          <cell r="E2247"/>
          <cell r="F2247" t="str">
            <v>Pharmacy</v>
          </cell>
          <cell r="G2247" t="str">
            <v>DHA-F-0001793</v>
          </cell>
          <cell r="H2247">
            <v>43814</v>
          </cell>
          <cell r="I2247" t="str">
            <v>0097143425556</v>
          </cell>
          <cell r="J2247" t="str">
            <v>Opp. to Al Maya Supermarket, Al Hudeiba Road, Satwa, Dubai</v>
          </cell>
          <cell r="K2247"/>
          <cell r="L2247"/>
        </row>
        <row r="2248">
          <cell r="A2248" t="str">
            <v>Warsan Life Pharmacy (International City) Dubai</v>
          </cell>
          <cell r="B2248" t="str">
            <v>NAS Administration Services</v>
          </cell>
          <cell r="C2248" t="str">
            <v>United Arab Emirates</v>
          </cell>
          <cell r="D2248" t="str">
            <v>Dubai</v>
          </cell>
          <cell r="E2248"/>
          <cell r="F2248" t="str">
            <v>Pharmacy</v>
          </cell>
          <cell r="G2248" t="str">
            <v>DHA-F-8055342</v>
          </cell>
          <cell r="H2248">
            <v>43814</v>
          </cell>
          <cell r="I2248" t="str">
            <v>097145610000</v>
          </cell>
          <cell r="J2248" t="str">
            <v>Building 28, Shop No. 11,13,14,15,16, France Cluster, International City, Dubai</v>
          </cell>
          <cell r="K2248"/>
          <cell r="L2248" t="str">
            <v>Life Home Group</v>
          </cell>
        </row>
        <row r="2249">
          <cell r="A2249" t="str">
            <v>Wecare E R X Pharmacy (Al Karama) Dubai</v>
          </cell>
          <cell r="B2249" t="str">
            <v>NAS Administration Services</v>
          </cell>
          <cell r="C2249" t="str">
            <v>United Arab Emirates</v>
          </cell>
          <cell r="D2249" t="str">
            <v>Dubai</v>
          </cell>
          <cell r="E2249"/>
          <cell r="F2249" t="str">
            <v>Pharmacy</v>
          </cell>
          <cell r="G2249" t="str">
            <v>DHA-F-0000718</v>
          </cell>
          <cell r="H2249">
            <v>42005</v>
          </cell>
          <cell r="I2249" t="str">
            <v>0097148804179</v>
          </cell>
          <cell r="J2249" t="str">
            <v>Groud Floor, Shop 2
Ansar Gallery, Karama, Hamsah Building
Khalid Bin Al Waleed 
122542</v>
          </cell>
          <cell r="K2249"/>
          <cell r="L2249"/>
        </row>
        <row r="2250">
          <cell r="A2250" t="str">
            <v>Wellmart Pharmacy - Dubai</v>
          </cell>
          <cell r="B2250" t="str">
            <v>NAS Administration Services</v>
          </cell>
          <cell r="C2250" t="str">
            <v>United Arab Emirates</v>
          </cell>
          <cell r="D2250" t="str">
            <v>Dubai</v>
          </cell>
          <cell r="E2250"/>
          <cell r="F2250" t="str">
            <v>Pharmacy</v>
          </cell>
          <cell r="G2250" t="str">
            <v>DHA-F-0001620</v>
          </cell>
          <cell r="H2250">
            <v>42658</v>
          </cell>
          <cell r="I2250" t="str">
            <v>0097148135375</v>
          </cell>
          <cell r="J2250" t="str">
            <v>Shop 34, EBC Building, In Front of Fitness DIP, Dubai</v>
          </cell>
          <cell r="K2250"/>
          <cell r="L2250" t="str">
            <v>GAIA Healthcare DMCC</v>
          </cell>
        </row>
        <row r="2251">
          <cell r="A2251" t="str">
            <v>West Hill Pharmacy - Dubai</v>
          </cell>
          <cell r="B2251" t="str">
            <v>NAS Administration Services</v>
          </cell>
          <cell r="C2251" t="str">
            <v>United Arab Emirates</v>
          </cell>
          <cell r="D2251" t="str">
            <v>Dubai</v>
          </cell>
          <cell r="E2251"/>
          <cell r="F2251" t="str">
            <v>Pharmacy</v>
          </cell>
          <cell r="G2251" t="str">
            <v>DHA-F-0045757</v>
          </cell>
          <cell r="H2251">
            <v>36892</v>
          </cell>
          <cell r="I2251" t="str">
            <v>0097143377131</v>
          </cell>
          <cell r="J2251" t="str">
            <v>West Hill Pharmacy_x000D_
P.O.Box 6628_x000D_
Dubai- UAE</v>
          </cell>
          <cell r="K2251"/>
          <cell r="L2251" t="str">
            <v>Dr. Ismail Medical Centre</v>
          </cell>
        </row>
        <row r="2252">
          <cell r="A2252" t="str">
            <v>Weston Pharmacy Bur - Dubai</v>
          </cell>
          <cell r="B2252" t="str">
            <v>NAS Administration Services</v>
          </cell>
          <cell r="C2252" t="str">
            <v>United Arab Emirates</v>
          </cell>
          <cell r="D2252" t="str">
            <v>Dubai</v>
          </cell>
          <cell r="E2252"/>
          <cell r="F2252" t="str">
            <v>Pharmacy</v>
          </cell>
          <cell r="G2252" t="str">
            <v>DHA-F-0001686</v>
          </cell>
          <cell r="H2252">
            <v>43480</v>
          </cell>
          <cell r="I2252" t="str">
            <v>0097142652767</v>
          </cell>
          <cell r="J2252" t="str">
            <v>Shop No. 3, Abdullah Khorry Building, Al Musalla Road, Bur Dubai</v>
          </cell>
          <cell r="K2252"/>
          <cell r="L2252"/>
        </row>
        <row r="2253">
          <cell r="A2253" t="str">
            <v>Yacoub Pharmacy - Dubai</v>
          </cell>
          <cell r="B2253" t="str">
            <v>NAS Administration Services</v>
          </cell>
          <cell r="C2253" t="str">
            <v>United Arab Emirates</v>
          </cell>
          <cell r="D2253" t="str">
            <v>Dubai</v>
          </cell>
          <cell r="E2253"/>
          <cell r="F2253" t="str">
            <v>Pharmacy</v>
          </cell>
          <cell r="G2253" t="str">
            <v>DHA-F-0045895</v>
          </cell>
          <cell r="H2253">
            <v>38322</v>
          </cell>
          <cell r="I2253" t="str">
            <v>0097143523332</v>
          </cell>
          <cell r="J2253" t="str">
            <v xml:space="preserve">Near ABS Bank - Khalid bin Waleed rd - Bur dubai - Dubai
P.O.Box: 5585 </v>
          </cell>
          <cell r="K2253"/>
          <cell r="L2253" t="str">
            <v>Aster Group</v>
          </cell>
        </row>
        <row r="2254">
          <cell r="A2254" t="str">
            <v>Yara Pharmacy - Dubai</v>
          </cell>
          <cell r="B2254" t="str">
            <v>NAS Administration Services</v>
          </cell>
          <cell r="C2254" t="str">
            <v>United Arab Emirates</v>
          </cell>
          <cell r="D2254" t="str">
            <v>Dubai</v>
          </cell>
          <cell r="E2254"/>
          <cell r="F2254" t="str">
            <v>Pharmacy</v>
          </cell>
          <cell r="G2254" t="str">
            <v>DHA-F-0045941</v>
          </cell>
          <cell r="H2254">
            <v>37248</v>
          </cell>
          <cell r="I2254" t="str">
            <v>0097142225503</v>
          </cell>
          <cell r="J2254" t="str">
            <v>Al Riqua Street, Green Corner Bldg
P.O.Box 71246
Dubai- UAE</v>
          </cell>
          <cell r="K2254"/>
          <cell r="L2254" t="str">
            <v>Life Home Group</v>
          </cell>
        </row>
        <row r="2255">
          <cell r="A2255" t="str">
            <v>Yassat Life Pharmacy (Caliber Plaza) - Dubai</v>
          </cell>
          <cell r="B2255" t="str">
            <v>NAS Administration Services</v>
          </cell>
          <cell r="C2255" t="str">
            <v>United Arab Emirates</v>
          </cell>
          <cell r="D2255" t="str">
            <v>Dubai</v>
          </cell>
          <cell r="E2255"/>
          <cell r="F2255" t="str">
            <v>Pharmacy</v>
          </cell>
          <cell r="G2255" t="str">
            <v>DHA-F-0002157</v>
          </cell>
          <cell r="H2255">
            <v>43070</v>
          </cell>
          <cell r="I2255" t="str">
            <v>0097145646424</v>
          </cell>
          <cell r="J2255" t="str">
            <v xml:space="preserve">Shop no. 7 &amp; 8 , Ground Floor , Caliber Plaza, Dubai Production City, Dubai	
	</v>
          </cell>
          <cell r="K2255"/>
          <cell r="L2255" t="str">
            <v>Life Home Group</v>
          </cell>
        </row>
        <row r="2256">
          <cell r="A2256" t="str">
            <v>Yassat Life Pharmacy (Mercure Hotel) - Dubai</v>
          </cell>
          <cell r="B2256" t="str">
            <v>NAS Administration Services</v>
          </cell>
          <cell r="C2256" t="str">
            <v>United Arab Emirates</v>
          </cell>
          <cell r="D2256" t="str">
            <v>Dubai</v>
          </cell>
          <cell r="E2256"/>
          <cell r="F2256" t="str">
            <v>Pharmacy</v>
          </cell>
          <cell r="G2256" t="str">
            <v>DHA-F-0001779</v>
          </cell>
          <cell r="H2256">
            <v>42689</v>
          </cell>
          <cell r="I2256" t="str">
            <v>0097143792799</v>
          </cell>
          <cell r="J2256" t="str">
            <v>Shop 1, Yassat Gloria hotel , Tecom, Sheikh Zayed Road, Dubai</v>
          </cell>
          <cell r="K2256"/>
          <cell r="L2256" t="str">
            <v>Life Home Group</v>
          </cell>
        </row>
        <row r="2257">
          <cell r="A2257" t="str">
            <v>ZAHRATH AL NEEM PHARMACY (AL BARSHA) DUBAI</v>
          </cell>
          <cell r="B2257" t="str">
            <v>NAS Administration Services</v>
          </cell>
          <cell r="C2257" t="str">
            <v>United Arab Emirates</v>
          </cell>
          <cell r="D2257" t="str">
            <v>Dubai</v>
          </cell>
          <cell r="E2257"/>
          <cell r="F2257" t="str">
            <v>Pharmacy</v>
          </cell>
          <cell r="G2257" t="str">
            <v>DHA-F-1716570</v>
          </cell>
          <cell r="H2257">
            <v>44228</v>
          </cell>
          <cell r="I2257" t="str">
            <v>97145824333</v>
          </cell>
          <cell r="J2257" t="str">
            <v>Geepass Building - Arjan, Dubai	Arjan-Al Barsha, Dubai</v>
          </cell>
          <cell r="K2257"/>
          <cell r="L2257" t="str">
            <v>MEDON PHARMACY GROUP</v>
          </cell>
        </row>
        <row r="2258">
          <cell r="A2258" t="str">
            <v>ZEN LIFE PHARMACY CO (AL JADAF) DUBAI</v>
          </cell>
          <cell r="B2258" t="str">
            <v>NAS Administration Services</v>
          </cell>
          <cell r="C2258" t="str">
            <v>United Arab Emirates</v>
          </cell>
          <cell r="D2258" t="str">
            <v>Dubai</v>
          </cell>
          <cell r="E2258"/>
          <cell r="F2258" t="str">
            <v>Pharmacy</v>
          </cell>
          <cell r="G2258" t="str">
            <v>DHA-F-1696087</v>
          </cell>
          <cell r="H2258">
            <v>44910</v>
          </cell>
          <cell r="I2258" t="str">
            <v>97143238235</v>
          </cell>
          <cell r="J2258" t="str">
            <v>SHOP 3A, EMERALD JADAF METRO BUILDING, DUBAI</v>
          </cell>
          <cell r="K2258"/>
          <cell r="L2258" t="str">
            <v>ZEN LIFE POLYCLINIC CO LLC</v>
          </cell>
        </row>
        <row r="2259">
          <cell r="A2259" t="str">
            <v>Zabeel Pharmacy (Business Bay) - Dubai</v>
          </cell>
          <cell r="B2259" t="str">
            <v>NAS Administration Services</v>
          </cell>
          <cell r="C2259" t="str">
            <v>United Arab Emirates</v>
          </cell>
          <cell r="D2259" t="str">
            <v>Dubai</v>
          </cell>
          <cell r="E2259"/>
          <cell r="F2259" t="str">
            <v>Pharmacy</v>
          </cell>
          <cell r="G2259" t="str">
            <v>DHA-F-0002579</v>
          </cell>
          <cell r="H2259">
            <v>43525</v>
          </cell>
          <cell r="I2259" t="str">
            <v>0097145897129</v>
          </cell>
          <cell r="J2259" t="str">
            <v>Shop No. 2, Blue Bay Tower, Marasi Drive Street, Business Bay, Near to Steigenberger, Dubai</v>
          </cell>
          <cell r="K2259"/>
          <cell r="L2259" t="str">
            <v>Aster Group</v>
          </cell>
        </row>
        <row r="2260">
          <cell r="A2260" t="str">
            <v>Zahrat Al Noor Pharmacy (DIP 2) Dubai</v>
          </cell>
          <cell r="B2260" t="str">
            <v>NAS Administration Services</v>
          </cell>
          <cell r="C2260" t="str">
            <v>United Arab Emirates</v>
          </cell>
          <cell r="D2260" t="str">
            <v>Dubai</v>
          </cell>
          <cell r="E2260" t="str">
            <v>DUBAI INVESTMENT PARK SECOND</v>
          </cell>
          <cell r="F2260" t="str">
            <v>Pharmacy</v>
          </cell>
          <cell r="G2260" t="str">
            <v>DHA-F-3629595</v>
          </cell>
          <cell r="H2260">
            <v>43661</v>
          </cell>
          <cell r="I2260" t="str">
            <v>0097148814111</v>
          </cell>
          <cell r="J2260" t="str">
            <v>1st Floor Pason's Hypermarket Above Landmark Restaurant, Dubai Investment Park 2, Dubai</v>
          </cell>
          <cell r="K2260"/>
          <cell r="L2260" t="str">
            <v>Bright Life Medical Center  Group</v>
          </cell>
        </row>
        <row r="2261">
          <cell r="A2261" t="str">
            <v>Zahrat Al Shefa Pharmacy LLC - Dubai</v>
          </cell>
          <cell r="B2261" t="str">
            <v>NAS Administration Services</v>
          </cell>
          <cell r="C2261" t="str">
            <v>United Arab Emirates</v>
          </cell>
          <cell r="D2261" t="str">
            <v>Dubai</v>
          </cell>
          <cell r="E2261" t="str">
            <v>MUHAISANAH SECOND</v>
          </cell>
          <cell r="F2261" t="str">
            <v>Pharmacy</v>
          </cell>
          <cell r="G2261" t="str">
            <v>DHA-F-0001696</v>
          </cell>
          <cell r="H2261">
            <v>43054</v>
          </cell>
          <cell r="I2261" t="str">
            <v>0097148878155</v>
          </cell>
          <cell r="J2261" t="str">
            <v>Al Ghaith Building, Muhaisnah 2, Sonapur, Dubai</v>
          </cell>
          <cell r="K2261"/>
          <cell r="L2261" t="str">
            <v>Noor Alshefa Clinics Group</v>
          </cell>
        </row>
        <row r="2262">
          <cell r="A2262" t="str">
            <v xml:space="preserve">Zayd Pharmacy - Dubai </v>
          </cell>
          <cell r="B2262" t="str">
            <v>NAS Administration Services</v>
          </cell>
          <cell r="C2262" t="str">
            <v>United Arab Emirates</v>
          </cell>
          <cell r="D2262" t="str">
            <v>Dubai</v>
          </cell>
          <cell r="E2262"/>
          <cell r="F2262" t="str">
            <v>Pharmacy</v>
          </cell>
          <cell r="G2262" t="str">
            <v>DHA-F-0046414</v>
          </cell>
          <cell r="H2262">
            <v>37622</v>
          </cell>
          <cell r="I2262" t="str">
            <v>0097143291325</v>
          </cell>
          <cell r="J2262" t="str">
            <v>Shk. Zayed Road, Dubai</v>
          </cell>
          <cell r="K2262"/>
          <cell r="L2262" t="str">
            <v>Life Home Group</v>
          </cell>
        </row>
        <row r="2263">
          <cell r="A2263" t="str">
            <v>Zulekha Hospital Pharmacy- Dubai</v>
          </cell>
          <cell r="B2263" t="str">
            <v>NAS Administration Services</v>
          </cell>
          <cell r="C2263" t="str">
            <v>United Arab Emirates</v>
          </cell>
          <cell r="D2263" t="str">
            <v>Dubai</v>
          </cell>
          <cell r="E2263"/>
          <cell r="F2263" t="str">
            <v>Pharmacy</v>
          </cell>
          <cell r="G2263" t="str">
            <v>DHA-F-0000610</v>
          </cell>
          <cell r="H2263">
            <v>41699</v>
          </cell>
          <cell r="I2263" t="str">
            <v>0097142678866</v>
          </cell>
          <cell r="J2263" t="str">
            <v>Al Nahda 2, Dubai
Zulekha Hospital
P.O. Box: 48577</v>
          </cell>
          <cell r="K2263"/>
          <cell r="L2263" t="str">
            <v>Zulekha Hospital Group</v>
          </cell>
        </row>
        <row r="2264">
          <cell r="A2264" t="str">
            <v>Zulekha Pharmacy - Dubai</v>
          </cell>
          <cell r="B2264" t="str">
            <v>NAS Administration Services</v>
          </cell>
          <cell r="C2264" t="str">
            <v>United Arab Emirates</v>
          </cell>
          <cell r="D2264" t="str">
            <v>Dubai</v>
          </cell>
          <cell r="E2264"/>
          <cell r="F2264" t="str">
            <v>Pharmacy</v>
          </cell>
          <cell r="G2264" t="str">
            <v>DHA-F-0046345</v>
          </cell>
          <cell r="H2264">
            <v>37622</v>
          </cell>
          <cell r="I2264" t="str">
            <v>0097143934757</v>
          </cell>
          <cell r="J2264" t="str">
            <v>Bur Dubai, Near Al Rafa Police Station_x000D_
P.O.Box : 381_x000D_
Dubai, UAE</v>
          </cell>
          <cell r="K2264"/>
          <cell r="L2264"/>
        </row>
        <row r="2265">
          <cell r="A2265" t="str">
            <v>AL ASDIQAA PHARMACY-FUJAIRAH</v>
          </cell>
          <cell r="B2265" t="str">
            <v>NAS Administration Services</v>
          </cell>
          <cell r="C2265" t="str">
            <v>United Arab Emirates</v>
          </cell>
          <cell r="D2265" t="str">
            <v>Fujairah</v>
          </cell>
          <cell r="E2265"/>
          <cell r="F2265" t="str">
            <v>Pharmacy</v>
          </cell>
          <cell r="G2265">
            <v>2136</v>
          </cell>
          <cell r="H2265">
            <v>44409</v>
          </cell>
          <cell r="I2265" t="str">
            <v>971551413684</v>
          </cell>
          <cell r="J2265" t="str">
            <v>BLOCK Q
89</v>
          </cell>
          <cell r="K2265"/>
          <cell r="L2265" t="str">
            <v>MAKAH MEDICAL CLINIC GROUP</v>
          </cell>
        </row>
        <row r="2266">
          <cell r="A2266" t="str">
            <v>Al Khan Pharmacy (Eid Musalla Rd) Fujairah</v>
          </cell>
          <cell r="B2266" t="str">
            <v>NAS Administration Services</v>
          </cell>
          <cell r="C2266" t="str">
            <v>United Arab Emirates</v>
          </cell>
          <cell r="D2266" t="str">
            <v>Fujairah</v>
          </cell>
          <cell r="E2266"/>
          <cell r="F2266" t="str">
            <v>Pharmacy</v>
          </cell>
          <cell r="G2266">
            <v>297</v>
          </cell>
          <cell r="H2266">
            <v>43497</v>
          </cell>
          <cell r="I2266" t="str">
            <v>0097192234154</v>
          </cell>
          <cell r="J2266" t="str">
            <v xml:space="preserve">Eid Musalla Road Opposite to Masjid Umar Alkhatab Barakat Building
</v>
          </cell>
          <cell r="K2266" t="str">
            <v>email id updated</v>
          </cell>
          <cell r="L2266" t="str">
            <v>MAKKAH MEDICAL CENTER</v>
          </cell>
        </row>
        <row r="2267">
          <cell r="A2267" t="str">
            <v>Al Manara Pharmacy (Century Mall) Fujairah</v>
          </cell>
          <cell r="B2267" t="str">
            <v>NAS Administration Services</v>
          </cell>
          <cell r="C2267" t="str">
            <v>United Arab Emirates</v>
          </cell>
          <cell r="D2267" t="str">
            <v>Fujairah</v>
          </cell>
          <cell r="E2267"/>
          <cell r="F2267" t="str">
            <v>Pharmacy</v>
          </cell>
          <cell r="G2267" t="str">
            <v>MOH1776</v>
          </cell>
          <cell r="H2267">
            <v>42248</v>
          </cell>
          <cell r="I2267" t="str">
            <v>97192234792</v>
          </cell>
          <cell r="J2267" t="str">
            <v>Century Mall, Al Qasar Rd، Near Umbrella Beach, Fujairah</v>
          </cell>
          <cell r="K2267"/>
          <cell r="L2267" t="str">
            <v>Manara Pharmacy Group</v>
          </cell>
        </row>
        <row r="2268">
          <cell r="A2268" t="str">
            <v>Al Sharq Family Pharmacy (Al Etihad) Fujairah</v>
          </cell>
          <cell r="B2268" t="str">
            <v>NAS Administration Services</v>
          </cell>
          <cell r="C2268" t="str">
            <v>United Arab Emirates</v>
          </cell>
          <cell r="D2268" t="str">
            <v>Fujairah</v>
          </cell>
          <cell r="E2268"/>
          <cell r="F2268" t="str">
            <v>Pharmacy</v>
          </cell>
          <cell r="G2268">
            <v>160</v>
          </cell>
          <cell r="H2268">
            <v>38838</v>
          </cell>
          <cell r="I2268" t="str">
            <v>0097192227490</v>
          </cell>
          <cell r="J2268" t="str">
            <v xml:space="preserve">P.O. Box: 2766, Al Etihad, Fujairah
</v>
          </cell>
          <cell r="K2268"/>
          <cell r="L2268" t="str">
            <v>Al Sharq Healthcare Group</v>
          </cell>
        </row>
        <row r="2269">
          <cell r="A2269" t="str">
            <v>Al Sharq Hospital Pharmacy (Al Faseel) Fujairah</v>
          </cell>
          <cell r="B2269" t="str">
            <v>NAS Administration Services</v>
          </cell>
          <cell r="C2269" t="str">
            <v>United Arab Emirates</v>
          </cell>
          <cell r="D2269" t="str">
            <v>Fujairah</v>
          </cell>
          <cell r="E2269"/>
          <cell r="F2269" t="str">
            <v>Pharmacy</v>
          </cell>
          <cell r="G2269">
            <v>166</v>
          </cell>
          <cell r="H2269">
            <v>42705</v>
          </cell>
          <cell r="I2269" t="str">
            <v>0097192059889</v>
          </cell>
          <cell r="J2269" t="str">
            <v>Corniche Road next to Umbrella Beach - Al Faseel, Fujairah</v>
          </cell>
          <cell r="K2269"/>
          <cell r="L2269" t="str">
            <v>Al Sharq Healthcare Group</v>
          </cell>
        </row>
        <row r="2270">
          <cell r="A2270" t="str">
            <v>Al Sharq Modern Pharmacy (Al Faseel 1) Fujairah</v>
          </cell>
          <cell r="B2270" t="str">
            <v>NAS Administration Services</v>
          </cell>
          <cell r="C2270" t="str">
            <v>United Arab Emirates</v>
          </cell>
          <cell r="D2270" t="str">
            <v>Fujairah</v>
          </cell>
          <cell r="E2270"/>
          <cell r="F2270" t="str">
            <v>Pharmacy</v>
          </cell>
          <cell r="G2270">
            <v>163</v>
          </cell>
          <cell r="H2270">
            <v>36892</v>
          </cell>
          <cell r="I2270" t="str">
            <v>0097192231442</v>
          </cell>
          <cell r="J2270" t="str">
            <v>Corniche Street, Po Box: 802, Al Faseel 1, Fujairah</v>
          </cell>
          <cell r="K2270"/>
          <cell r="L2270" t="str">
            <v>Al Sharq Healthcare Group</v>
          </cell>
        </row>
        <row r="2271">
          <cell r="A2271" t="str">
            <v>Al Sharq Pharmacy (Dibba) Fujairah</v>
          </cell>
          <cell r="B2271" t="str">
            <v>NAS Administration Services</v>
          </cell>
          <cell r="C2271" t="str">
            <v>United Arab Emirates</v>
          </cell>
          <cell r="D2271" t="str">
            <v>Fujairah</v>
          </cell>
          <cell r="E2271"/>
          <cell r="F2271" t="str">
            <v>Pharmacy</v>
          </cell>
          <cell r="G2271">
            <v>161</v>
          </cell>
          <cell r="H2271">
            <v>41153</v>
          </cell>
          <cell r="I2271" t="str">
            <v>0097192059568</v>
          </cell>
          <cell r="J2271" t="str">
            <v>Shaikh Mohammed Street, Near Dibba Municipality, Dibba - Fujairah</v>
          </cell>
          <cell r="K2271"/>
          <cell r="L2271" t="str">
            <v>Al Sharq Healthcare Group</v>
          </cell>
        </row>
        <row r="2272">
          <cell r="A2272" t="str">
            <v>Al Zaytoon Pharmacy (Hamad Bin Abdullah St.) Fujairah</v>
          </cell>
          <cell r="B2272" t="str">
            <v>NAS Administration Services</v>
          </cell>
          <cell r="C2272" t="str">
            <v>United Arab Emirates</v>
          </cell>
          <cell r="D2272" t="str">
            <v>Fujairah</v>
          </cell>
          <cell r="E2272"/>
          <cell r="F2272" t="str">
            <v>Pharmacy</v>
          </cell>
          <cell r="G2272">
            <v>303</v>
          </cell>
          <cell r="H2272">
            <v>42370</v>
          </cell>
          <cell r="I2272" t="str">
            <v>0097192235445</v>
          </cell>
          <cell r="J2272" t="str">
            <v>Opposite Fish Market, Al Jaber Tower, Hamad Bin Abdullah Street, Fujairah</v>
          </cell>
          <cell r="K2272"/>
          <cell r="L2272" t="str">
            <v>Al Zaytoon Pharmacy</v>
          </cell>
        </row>
        <row r="2273">
          <cell r="A2273" t="str">
            <v>Aster Pharmacy (Hamad Bin Abdulla Rd) Fujairah</v>
          </cell>
          <cell r="B2273" t="str">
            <v>NAS Administration Services</v>
          </cell>
          <cell r="C2273" t="str">
            <v>United Arab Emirates</v>
          </cell>
          <cell r="D2273" t="str">
            <v>Fujairah</v>
          </cell>
          <cell r="E2273"/>
          <cell r="F2273" t="str">
            <v>Pharmacy</v>
          </cell>
          <cell r="G2273">
            <v>223</v>
          </cell>
          <cell r="H2273">
            <v>41426</v>
          </cell>
          <cell r="I2273" t="str">
            <v>97192238322</v>
          </cell>
          <cell r="J2273" t="str">
            <v xml:space="preserve">Emirates Spring Building - Hamad Bin Abdulla Rd - Fujairah
</v>
          </cell>
          <cell r="K2273"/>
          <cell r="L2273" t="str">
            <v>Aster Group</v>
          </cell>
        </row>
        <row r="2274">
          <cell r="A2274" t="str">
            <v>Aster Pharmacy 8 (Century Mall) Fujairah</v>
          </cell>
          <cell r="B2274" t="str">
            <v>NAS Administration Services</v>
          </cell>
          <cell r="C2274" t="str">
            <v>United Arab Emirates</v>
          </cell>
          <cell r="D2274" t="str">
            <v>Fujairah</v>
          </cell>
          <cell r="E2274"/>
          <cell r="F2274" t="str">
            <v>Pharmacy</v>
          </cell>
          <cell r="G2274">
            <v>224</v>
          </cell>
          <cell r="H2274">
            <v>42045</v>
          </cell>
          <cell r="I2274" t="str">
            <v>97192230701</v>
          </cell>
          <cell r="J2274" t="str">
            <v xml:space="preserve">Rugaylat Rd Century mall - Fujairah
</v>
          </cell>
          <cell r="K2274"/>
          <cell r="L2274" t="str">
            <v>Aster Group</v>
          </cell>
        </row>
        <row r="2275">
          <cell r="A2275" t="str">
            <v>Better Life Pharmacy (Hamad Bin Abdulla Rd) Fujairah</v>
          </cell>
          <cell r="B2275" t="str">
            <v>NAS Administration Services</v>
          </cell>
          <cell r="C2275" t="str">
            <v>United Arab Emirates</v>
          </cell>
          <cell r="D2275" t="str">
            <v>Fujairah</v>
          </cell>
          <cell r="E2275"/>
          <cell r="F2275" t="str">
            <v>Pharmacy</v>
          </cell>
          <cell r="G2275">
            <v>1725</v>
          </cell>
          <cell r="H2275">
            <v>43221</v>
          </cell>
          <cell r="I2275" t="str">
            <v>0097192227299</v>
          </cell>
          <cell r="J2275" t="str">
            <v>Hamad Bin Abdulla Road, Fujairah</v>
          </cell>
          <cell r="K2275"/>
          <cell r="L2275"/>
        </row>
        <row r="2276">
          <cell r="A2276" t="str">
            <v>East Coast Ahalia Pharmacy ( Ahalia Group)</v>
          </cell>
          <cell r="B2276" t="str">
            <v>NAS Administration Services</v>
          </cell>
          <cell r="C2276" t="str">
            <v>United Arab Emirates</v>
          </cell>
          <cell r="D2276" t="str">
            <v>Fujairah</v>
          </cell>
          <cell r="E2276"/>
          <cell r="F2276" t="str">
            <v>Pharmacy</v>
          </cell>
          <cell r="G2276">
            <v>1853</v>
          </cell>
          <cell r="H2276">
            <v>44119</v>
          </cell>
          <cell r="I2276" t="str">
            <v>97192235744</v>
          </cell>
          <cell r="J2276" t="str">
            <v xml:space="preserve">GROUND FLOOR, NORTHERN AL AHLIAH MEDICAL COMPLEX, FATHIMA ROUND ABOUT, E89, AL GURFA  </v>
          </cell>
          <cell r="K2276"/>
          <cell r="L2276" t="str">
            <v>Ahalia</v>
          </cell>
        </row>
        <row r="2277">
          <cell r="A2277" t="str">
            <v>Fujairah Port Pharmacy (Fujairah Sea Port) Fujairah</v>
          </cell>
          <cell r="B2277" t="str">
            <v>NAS Administration Services</v>
          </cell>
          <cell r="C2277" t="str">
            <v>United Arab Emirates</v>
          </cell>
          <cell r="D2277" t="str">
            <v>Fujairah</v>
          </cell>
          <cell r="E2277"/>
          <cell r="F2277" t="str">
            <v>Pharmacy</v>
          </cell>
          <cell r="G2277">
            <v>1434</v>
          </cell>
          <cell r="H2277">
            <v>43132</v>
          </cell>
          <cell r="I2277" t="str">
            <v>0097192228007</v>
          </cell>
          <cell r="J2277" t="str">
            <v xml:space="preserve">Inside Fujairah Sea Port, Near Duty Free, Khorfakkan-Fujairah Road, P.O. Box: 1195, Fujairah  email: fin5.shf@fng.ae
</v>
          </cell>
          <cell r="K2277"/>
          <cell r="L2277" t="str">
            <v>Al Sharq Healthcare Group</v>
          </cell>
        </row>
        <row r="2278">
          <cell r="A2278" t="str">
            <v>HEALTH CURE PHARMACY - FUJAIRAH</v>
          </cell>
          <cell r="B2278" t="str">
            <v>NAS Administration Services</v>
          </cell>
          <cell r="C2278" t="str">
            <v>United Arab Emirates</v>
          </cell>
          <cell r="D2278" t="str">
            <v>Fujairah</v>
          </cell>
          <cell r="E2278"/>
          <cell r="F2278" t="str">
            <v>Pharmacy</v>
          </cell>
          <cell r="G2278">
            <v>2726</v>
          </cell>
          <cell r="H2278">
            <v>44652</v>
          </cell>
          <cell r="I2278" t="str">
            <v>97192220466</v>
          </cell>
          <cell r="J2278" t="str">
            <v>Balack Tower, Next To Ajman Perfumes,Hamad Bin Abdullah Street, Fujairah,UAE</v>
          </cell>
          <cell r="K2278"/>
          <cell r="L2278"/>
        </row>
        <row r="2279">
          <cell r="A2279" t="str">
            <v>Health First 19 Pharmacy (Hamad Bin Abdulla St) Fujairah</v>
          </cell>
          <cell r="B2279" t="str">
            <v>NAS Administration Services</v>
          </cell>
          <cell r="C2279" t="str">
            <v>United Arab Emirates</v>
          </cell>
          <cell r="D2279" t="str">
            <v>Fujairah</v>
          </cell>
          <cell r="E2279"/>
          <cell r="F2279" t="str">
            <v>Pharmacy</v>
          </cell>
          <cell r="G2279">
            <v>178</v>
          </cell>
          <cell r="H2279">
            <v>39661</v>
          </cell>
          <cell r="I2279" t="str">
            <v>0097192444376</v>
          </cell>
          <cell r="J2279" t="str">
            <v>Hamad Bin Abdulla St., Dibba - Fujairah</v>
          </cell>
          <cell r="K2279"/>
          <cell r="L2279" t="str">
            <v>Planet Group</v>
          </cell>
        </row>
        <row r="2280">
          <cell r="A2280" t="str">
            <v>Health First 20 Pharmacy (Dibba) Fujairah</v>
          </cell>
          <cell r="B2280" t="str">
            <v>NAS Administration Services</v>
          </cell>
          <cell r="C2280" t="str">
            <v>United Arab Emirates</v>
          </cell>
          <cell r="D2280" t="str">
            <v>Fujairah</v>
          </cell>
          <cell r="E2280"/>
          <cell r="F2280" t="str">
            <v>Pharmacy</v>
          </cell>
          <cell r="G2280">
            <v>179</v>
          </cell>
          <cell r="H2280">
            <v>36892</v>
          </cell>
          <cell r="I2280" t="str">
            <v>97192447064</v>
          </cell>
          <cell r="J2280" t="str">
            <v>Muhalab St., P.O Box No. 232, Dibba, Fujairah, UAE.</v>
          </cell>
          <cell r="K2280"/>
          <cell r="L2280" t="str">
            <v>Planet Group</v>
          </cell>
        </row>
        <row r="2281">
          <cell r="A2281" t="str">
            <v>Health First Pharmacy 16 (Rugaylat Rd) Fujairah</v>
          </cell>
          <cell r="B2281" t="str">
            <v>NAS Administration Services</v>
          </cell>
          <cell r="C2281" t="str">
            <v>United Arab Emirates</v>
          </cell>
          <cell r="D2281" t="str">
            <v>Fujairah</v>
          </cell>
          <cell r="E2281"/>
          <cell r="F2281" t="str">
            <v>Pharmacy</v>
          </cell>
          <cell r="G2281">
            <v>294</v>
          </cell>
          <cell r="H2281">
            <v>39083</v>
          </cell>
          <cell r="I2281" t="str">
            <v>97192229295</v>
          </cell>
          <cell r="J2281" t="str">
            <v>Beside Commercial Bank of Dubai, Shaikh Hamad Bin Abdullah St., Rugaylat Rd., Fujairah</v>
          </cell>
          <cell r="K2281"/>
          <cell r="L2281" t="str">
            <v>Planet Group</v>
          </cell>
        </row>
        <row r="2282">
          <cell r="A2282" t="str">
            <v>Health First Pharmacy 17 (Al Shuraia) Fujairah</v>
          </cell>
          <cell r="B2282" t="str">
            <v>NAS Administration Services</v>
          </cell>
          <cell r="C2282" t="str">
            <v>United Arab Emirates</v>
          </cell>
          <cell r="D2282" t="str">
            <v>Fujairah</v>
          </cell>
          <cell r="E2282"/>
          <cell r="F2282" t="str">
            <v>Pharmacy</v>
          </cell>
          <cell r="G2282">
            <v>268</v>
          </cell>
          <cell r="H2282">
            <v>39083</v>
          </cell>
          <cell r="I2282" t="str">
            <v>97192230340</v>
          </cell>
          <cell r="J2282" t="str">
            <v>Opp. Century Mall, Al Shuraia, Palace street, Fujairah</v>
          </cell>
          <cell r="K2282"/>
          <cell r="L2282" t="str">
            <v>Planet Group</v>
          </cell>
        </row>
        <row r="2283">
          <cell r="A2283" t="str">
            <v>Health First Pharmacy 18 (Skh. Zayed Bin Sultan St.) Fujairah</v>
          </cell>
          <cell r="B2283" t="str">
            <v>NAS Administration Services</v>
          </cell>
          <cell r="C2283" t="str">
            <v>United Arab Emirates</v>
          </cell>
          <cell r="D2283" t="str">
            <v>Fujairah</v>
          </cell>
          <cell r="E2283"/>
          <cell r="F2283" t="str">
            <v>Pharmacy</v>
          </cell>
          <cell r="G2283">
            <v>269</v>
          </cell>
          <cell r="H2283">
            <v>36892</v>
          </cell>
          <cell r="I2283" t="str">
            <v>97192231540</v>
          </cell>
          <cell r="J2283" t="str">
            <v>Skh. Zayed Bin Sultan St., Nr Thomas Cook Money Exchange, P.O.Box No. 232, Fujairah, UAE.</v>
          </cell>
          <cell r="K2283"/>
          <cell r="L2283" t="str">
            <v>Planet Group</v>
          </cell>
        </row>
        <row r="2284">
          <cell r="A2284" t="str">
            <v>Health First Pharmacy 21 (Al MAdhab) Fujairah</v>
          </cell>
          <cell r="B2284" t="str">
            <v>NAS Administration Services</v>
          </cell>
          <cell r="C2284" t="str">
            <v>United Arab Emirates</v>
          </cell>
          <cell r="D2284" t="str">
            <v>Fujairah</v>
          </cell>
          <cell r="E2284"/>
          <cell r="F2284" t="str">
            <v>Pharmacy</v>
          </cell>
          <cell r="G2284">
            <v>270</v>
          </cell>
          <cell r="H2284">
            <v>42186</v>
          </cell>
          <cell r="I2284" t="str">
            <v>0097192234518</v>
          </cell>
          <cell r="J2284" t="str">
            <v>Dana Plaza Cinema Bldg., 1st Floor, Al Madhab St., Al MAdhab, Near KM Trading, Cinema Plaz</v>
          </cell>
          <cell r="K2284"/>
          <cell r="L2284" t="str">
            <v>Planet Group</v>
          </cell>
        </row>
        <row r="2285">
          <cell r="A2285" t="str">
            <v>Health First Pharmacy 26 (Murbah)  Fujairah</v>
          </cell>
          <cell r="B2285" t="str">
            <v>NAS Administration Services</v>
          </cell>
          <cell r="C2285" t="str">
            <v>United Arab Emirates</v>
          </cell>
          <cell r="D2285" t="str">
            <v>Fujairah</v>
          </cell>
          <cell r="E2285"/>
          <cell r="F2285" t="str">
            <v>Pharmacy</v>
          </cell>
          <cell r="G2285">
            <v>273</v>
          </cell>
          <cell r="H2285">
            <v>42186</v>
          </cell>
          <cell r="I2285" t="str">
            <v>97192373985</v>
          </cell>
          <cell r="J2285" t="str">
            <v>Souq Extra Fujairah Center, Murbah, Fujairah</v>
          </cell>
          <cell r="K2285"/>
          <cell r="L2285" t="str">
            <v>Planet Group</v>
          </cell>
        </row>
        <row r="2286">
          <cell r="A2286" t="str">
            <v>LIFE PHARMACY LLC FUJAIRAH BR 1</v>
          </cell>
          <cell r="B2286" t="str">
            <v>NAS Administration Services</v>
          </cell>
          <cell r="C2286" t="str">
            <v>United Arab Emirates</v>
          </cell>
          <cell r="D2286" t="str">
            <v>Fujairah</v>
          </cell>
          <cell r="E2286"/>
          <cell r="F2286" t="str">
            <v>Pharmacy</v>
          </cell>
          <cell r="G2286">
            <v>2595</v>
          </cell>
          <cell r="H2286">
            <v>44228</v>
          </cell>
          <cell r="I2286" t="str">
            <v>97144566737</v>
          </cell>
          <cell r="J2286" t="str">
            <v>Unit No. G 078, Ground Floor, City Centre Fujairah, UAE</v>
          </cell>
          <cell r="K2286"/>
          <cell r="L2286" t="str">
            <v>Life Home Group</v>
          </cell>
        </row>
        <row r="2287">
          <cell r="A2287" t="str">
            <v>Life Care Pharmacy (Al Ghurfah) Fujairah</v>
          </cell>
          <cell r="B2287" t="str">
            <v>NAS Administration Services</v>
          </cell>
          <cell r="C2287" t="str">
            <v>United Arab Emirates</v>
          </cell>
          <cell r="D2287" t="str">
            <v>Fujairah</v>
          </cell>
          <cell r="E2287"/>
          <cell r="F2287" t="str">
            <v>Pharmacy</v>
          </cell>
          <cell r="G2287">
            <v>190</v>
          </cell>
          <cell r="H2287">
            <v>43539</v>
          </cell>
          <cell r="I2287" t="str">
            <v>97192441445</v>
          </cell>
          <cell r="J2287" t="str">
            <v xml:space="preserve">Rugaylat Rd. Next to Fortune Royal Hotel, Al Ghurfah, Dibba, Al Fujairah
</v>
          </cell>
          <cell r="K2287"/>
          <cell r="L2287"/>
        </row>
        <row r="2288">
          <cell r="A2288" t="str">
            <v>Lulu Dibba Pharmacy (Dibba) Fujairah</v>
          </cell>
          <cell r="B2288" t="str">
            <v>NAS Administration Services</v>
          </cell>
          <cell r="C2288" t="str">
            <v>United Arab Emirates</v>
          </cell>
          <cell r="D2288" t="str">
            <v>Fujairah</v>
          </cell>
          <cell r="E2288"/>
          <cell r="F2288" t="str">
            <v>Pharmacy</v>
          </cell>
          <cell r="G2288">
            <v>320</v>
          </cell>
          <cell r="H2288">
            <v>42353</v>
          </cell>
          <cell r="I2288" t="str">
            <v>97192431399</v>
          </cell>
          <cell r="J2288" t="str">
            <v>Lulu Hypermarket, Dibba, Fujairah</v>
          </cell>
          <cell r="K2288"/>
          <cell r="L2288" t="str">
            <v>Docib Healthcare</v>
          </cell>
        </row>
        <row r="2289">
          <cell r="A2289" t="str">
            <v>Medicina 28 Pharmacy (Dibba) Fujairah</v>
          </cell>
          <cell r="B2289" t="str">
            <v>NAS Administration Services</v>
          </cell>
          <cell r="C2289" t="str">
            <v>United Arab Emirates</v>
          </cell>
          <cell r="D2289" t="str">
            <v>Fujairah</v>
          </cell>
          <cell r="E2289"/>
          <cell r="F2289" t="str">
            <v>Pharmacy</v>
          </cell>
          <cell r="G2289">
            <v>610</v>
          </cell>
          <cell r="H2289">
            <v>42109</v>
          </cell>
          <cell r="I2289" t="str">
            <v>97192441604</v>
          </cell>
          <cell r="J2289" t="str">
            <v>Safeer Centre Next to NBAD, Dibba, Fujairah</v>
          </cell>
          <cell r="K2289"/>
          <cell r="L2289" t="str">
            <v>Medicina Pharmacy</v>
          </cell>
        </row>
        <row r="2290">
          <cell r="A2290" t="str">
            <v>Medicina Pharmacy 20  (Sheikh Hamad Bin Abdullah St.) Fujairah</v>
          </cell>
          <cell r="B2290" t="str">
            <v>NAS Administration Services</v>
          </cell>
          <cell r="C2290" t="str">
            <v>United Arab Emirates</v>
          </cell>
          <cell r="D2290" t="str">
            <v>Fujairah</v>
          </cell>
          <cell r="E2290"/>
          <cell r="F2290" t="str">
            <v>Pharmacy</v>
          </cell>
          <cell r="G2290">
            <v>162</v>
          </cell>
          <cell r="H2290">
            <v>42370</v>
          </cell>
          <cell r="I2290" t="str">
            <v>97192235894</v>
          </cell>
          <cell r="J2290" t="str">
            <v>Sheikh Hamad Bin Abdullah Street, Next Fuala, Fujairah POP Box: 1298</v>
          </cell>
          <cell r="K2290"/>
          <cell r="L2290" t="str">
            <v>Medicina Pharmacy</v>
          </cell>
        </row>
        <row r="2291">
          <cell r="A2291" t="str">
            <v>National Medical Center Pharmacy - Fujairah</v>
          </cell>
          <cell r="B2291" t="str">
            <v>NAS Administration Services</v>
          </cell>
          <cell r="C2291" t="str">
            <v>United Arab Emirates</v>
          </cell>
          <cell r="D2291" t="str">
            <v>Fujairah</v>
          </cell>
          <cell r="E2291"/>
          <cell r="F2291" t="str">
            <v>Pharmacy</v>
          </cell>
          <cell r="G2291">
            <v>543</v>
          </cell>
          <cell r="H2291">
            <v>37082</v>
          </cell>
          <cell r="I2291" t="str">
            <v>0097192232850</v>
          </cell>
          <cell r="J2291" t="str">
            <v>Same Building of Arabian Auto Parts, Beside Fortune Royal Hotel, Rugaylat Rd., Al Gurfa - Fujairah, P.O.Box.1360, 
Fujairah, UAE.</v>
          </cell>
          <cell r="K2291" t="str">
            <v xml:space="preserve">Provider Group is updated  w.e.f 20-02-2021
</v>
          </cell>
          <cell r="L2291" t="str">
            <v>NATIONAL MEDICAL CENTRE GROUP</v>
          </cell>
        </row>
        <row r="2292">
          <cell r="A2292" t="str">
            <v>Reaia Pharmacy (Al Hayl Industrial St.) Fujairah</v>
          </cell>
          <cell r="B2292" t="str">
            <v>NAS Administration Services</v>
          </cell>
          <cell r="C2292" t="str">
            <v>United Arab Emirates</v>
          </cell>
          <cell r="D2292" t="str">
            <v>Fujairah</v>
          </cell>
          <cell r="E2292"/>
          <cell r="F2292" t="str">
            <v>Pharmacy</v>
          </cell>
          <cell r="G2292" t="str">
            <v>MOH-F-5000757</v>
          </cell>
          <cell r="H2292">
            <v>43296</v>
          </cell>
          <cell r="I2292" t="str">
            <v>9712345678</v>
          </cell>
          <cell r="J2292" t="str">
            <v>Al Hayl Medical Centre Building, Al Hayl Industrial Street, Opposite Fujairah Plastic Company,, Fujairah</v>
          </cell>
          <cell r="K2292"/>
          <cell r="L2292"/>
        </row>
        <row r="2293">
          <cell r="A2293" t="str">
            <v>SUHA PHARMACY LLC (RUGAYLAT)- FUJAIRAH</v>
          </cell>
          <cell r="B2293" t="str">
            <v>NAS Administration Services</v>
          </cell>
          <cell r="C2293" t="str">
            <v>United Arab Emirates</v>
          </cell>
          <cell r="D2293" t="str">
            <v>Fujairah</v>
          </cell>
          <cell r="E2293"/>
          <cell r="F2293" t="str">
            <v>Pharmacy</v>
          </cell>
          <cell r="G2293">
            <v>2714</v>
          </cell>
          <cell r="H2293">
            <v>44880</v>
          </cell>
          <cell r="I2293" t="str">
            <v>97192233370</v>
          </cell>
          <cell r="J2293" t="str">
            <v xml:space="preserve">MAKANI NO: 34650 11816, SALEH MOFLEH ALIASYOUD SHEHHI BUILDING, RUGAYLAT ROAD, AL BIDYA, UJAIRAH
</v>
          </cell>
          <cell r="K2293"/>
          <cell r="L2293"/>
        </row>
        <row r="2294">
          <cell r="A2294" t="str">
            <v>Taiba Pharmacy (Masafi-Fujairah Rd.) Fujairah</v>
          </cell>
          <cell r="B2294" t="str">
            <v>NAS Administration Services</v>
          </cell>
          <cell r="C2294" t="str">
            <v>United Arab Emirates</v>
          </cell>
          <cell r="D2294" t="str">
            <v>Fujairah</v>
          </cell>
          <cell r="E2294"/>
          <cell r="F2294" t="str">
            <v>Pharmacy</v>
          </cell>
          <cell r="G2294">
            <v>225</v>
          </cell>
          <cell r="H2294">
            <v>39722</v>
          </cell>
          <cell r="I2294" t="str">
            <v>0097192564749</v>
          </cell>
          <cell r="J2294" t="str">
            <v>Opp. UAE exchange, Masafi-Fujairah Road - Fujairah</v>
          </cell>
          <cell r="K2294"/>
          <cell r="L2294" t="str">
            <v>Aster Group</v>
          </cell>
        </row>
        <row r="2295">
          <cell r="A2295" t="str">
            <v>Thumbay Hospital Pharmacy (Shk. Khalifa Bin Zayed Rd.) Fujairah</v>
          </cell>
          <cell r="B2295" t="str">
            <v>NAS Administration Services</v>
          </cell>
          <cell r="C2295" t="str">
            <v>United Arab Emirates</v>
          </cell>
          <cell r="D2295" t="str">
            <v>Fujairah</v>
          </cell>
          <cell r="E2295"/>
          <cell r="F2295" t="str">
            <v>Pharmacy</v>
          </cell>
          <cell r="G2295">
            <v>371</v>
          </cell>
          <cell r="H2295">
            <v>42767</v>
          </cell>
          <cell r="I2295" t="str">
            <v>0097192244233</v>
          </cell>
          <cell r="J2295" t="str">
            <v>Sheikh Khalifa Bin Zayed Road, Next to Fujairah Football Club &amp; Stadium - Fujairah</v>
          </cell>
          <cell r="K2295" t="str">
            <v>NEW TRADE AND FACILITY LICENSE ATTACHED</v>
          </cell>
          <cell r="L2295" t="str">
            <v>Thumbay Group</v>
          </cell>
        </row>
        <row r="2296">
          <cell r="A2296" t="str">
            <v>Thumbay Pharmacy 17 (Shaikh Zayed Bin Sultan Rd.) Fujairah</v>
          </cell>
          <cell r="B2296" t="str">
            <v>NAS Administration Services</v>
          </cell>
          <cell r="C2296" t="str">
            <v>United Arab Emirates</v>
          </cell>
          <cell r="D2296" t="str">
            <v>Fujairah</v>
          </cell>
          <cell r="E2296"/>
          <cell r="F2296" t="str">
            <v>Pharmacy</v>
          </cell>
          <cell r="G2296">
            <v>1636</v>
          </cell>
          <cell r="H2296">
            <v>43235</v>
          </cell>
          <cell r="I2296" t="str">
            <v>0097192221253</v>
          </cell>
          <cell r="J2296" t="str">
            <v>Old Arab Bank Building, Opposite Fatima Shopping Centre, P.O. Box : 7585, Shaikh Zayed Bin Sultan Rd - Fujairah</v>
          </cell>
          <cell r="K2296"/>
          <cell r="L2296" t="str">
            <v>Thumbay Group</v>
          </cell>
        </row>
        <row r="2297">
          <cell r="A2297" t="str">
            <v>Thumbay Pharmacy 6 (Sheikh Zayed Rd.) Fujairah</v>
          </cell>
          <cell r="B2297" t="str">
            <v>NAS Administration Services</v>
          </cell>
          <cell r="C2297" t="str">
            <v>United Arab Emirates</v>
          </cell>
          <cell r="D2297" t="str">
            <v>Fujairah</v>
          </cell>
          <cell r="E2297"/>
          <cell r="F2297" t="str">
            <v>Pharmacy</v>
          </cell>
          <cell r="G2297">
            <v>209</v>
          </cell>
          <cell r="H2297">
            <v>42767</v>
          </cell>
          <cell r="I2297" t="str">
            <v>0097192358362</v>
          </cell>
          <cell r="J2297" t="str">
            <v>Thumbay Hospital Building, Old Block, Sheikh Zayed Road, Fujairah</v>
          </cell>
          <cell r="K2297"/>
          <cell r="L2297" t="str">
            <v>Thumbay Group</v>
          </cell>
        </row>
        <row r="2298">
          <cell r="A2298" t="str">
            <v>Waadi Al Zaytoon Pharmacy ( Hamad Bin Abdulla St.) Fujairah</v>
          </cell>
          <cell r="B2298" t="str">
            <v>NAS Administration Services</v>
          </cell>
          <cell r="C2298" t="str">
            <v>United Arab Emirates</v>
          </cell>
          <cell r="D2298" t="str">
            <v>Fujairah</v>
          </cell>
          <cell r="E2298"/>
          <cell r="F2298" t="str">
            <v>Pharmacy</v>
          </cell>
          <cell r="G2298">
            <v>341</v>
          </cell>
          <cell r="H2298">
            <v>42370</v>
          </cell>
          <cell r="I2298" t="str">
            <v>0097192233046</v>
          </cell>
          <cell r="J2298" t="str">
            <v>Choitram Building, Hamad Bin Abdulla Street, Fujairah</v>
          </cell>
          <cell r="K2298"/>
          <cell r="L2298" t="str">
            <v>Al Zaytoon Pharmacy</v>
          </cell>
        </row>
        <row r="2299">
          <cell r="A2299" t="str">
            <v>AL ABRAR PHARMACY - RAS AL KHAIMAH</v>
          </cell>
          <cell r="B2299" t="str">
            <v>NAS Administration Services</v>
          </cell>
          <cell r="C2299" t="str">
            <v>United Arab Emirates</v>
          </cell>
          <cell r="D2299" t="str">
            <v>Ras Al Khaimah</v>
          </cell>
          <cell r="E2299"/>
          <cell r="F2299" t="str">
            <v>Pharmacy</v>
          </cell>
          <cell r="G2299">
            <v>2695</v>
          </cell>
          <cell r="H2299">
            <v>44440</v>
          </cell>
          <cell r="I2299" t="str">
            <v>97172080157</v>
          </cell>
          <cell r="J2299" t="str">
            <v xml:space="preserve">BUILDING NO:1 AL JAZEERA
AL HAMRA
</v>
          </cell>
          <cell r="K2299"/>
          <cell r="L2299" t="str">
            <v>Al Neem Pharmacy Group</v>
          </cell>
        </row>
        <row r="2300">
          <cell r="A2300" t="str">
            <v>AL AHD PHARMACY - RAS AL KHAIMAH</v>
          </cell>
          <cell r="B2300" t="str">
            <v>NAS Administration Services</v>
          </cell>
          <cell r="C2300" t="str">
            <v>United Arab Emirates</v>
          </cell>
          <cell r="D2300" t="str">
            <v>Ras Al Khaimah</v>
          </cell>
          <cell r="E2300"/>
          <cell r="F2300" t="str">
            <v>Pharmacy</v>
          </cell>
          <cell r="G2300">
            <v>655</v>
          </cell>
          <cell r="H2300">
            <v>44423</v>
          </cell>
          <cell r="I2300" t="str">
            <v>97172333443</v>
          </cell>
          <cell r="J2300" t="str">
            <v xml:space="preserve">NEAR SAFEER MARKET
</v>
          </cell>
          <cell r="K2300" t="str">
            <v>Reinstated effective 05-Oct-2022</v>
          </cell>
          <cell r="L2300" t="str">
            <v>MARHABA PHARMACY GROUP</v>
          </cell>
        </row>
        <row r="2301">
          <cell r="A2301" t="str">
            <v>AL DOAA PHARMACY - RAS AL KHAIMAH</v>
          </cell>
          <cell r="B2301" t="str">
            <v>NAS Administration Services</v>
          </cell>
          <cell r="C2301" t="str">
            <v>United Arab Emirates</v>
          </cell>
          <cell r="D2301" t="str">
            <v>Ras Al Khaimah</v>
          </cell>
          <cell r="E2301"/>
          <cell r="F2301" t="str">
            <v>Pharmacy</v>
          </cell>
          <cell r="G2301">
            <v>218</v>
          </cell>
          <cell r="H2301">
            <v>44423</v>
          </cell>
          <cell r="I2301" t="str">
            <v>97172231500</v>
          </cell>
          <cell r="J2301" t="str">
            <v xml:space="preserve">NEAR AUTOCOOL CAR ACCESSORIES
</v>
          </cell>
          <cell r="K2301"/>
          <cell r="L2301" t="str">
            <v>MARHABA PHARMACY GROUP</v>
          </cell>
        </row>
        <row r="2302">
          <cell r="A2302" t="str">
            <v>AL MAZROUEI PHARMACY (AL KHARRAN) RAS AL KHAIMAH</v>
          </cell>
          <cell r="B2302" t="str">
            <v>NAS Administration Services</v>
          </cell>
          <cell r="C2302" t="str">
            <v>United Arab Emirates</v>
          </cell>
          <cell r="D2302" t="str">
            <v>Ras Al Khaimah</v>
          </cell>
          <cell r="E2302"/>
          <cell r="F2302" t="str">
            <v>Pharmacy</v>
          </cell>
          <cell r="G2302">
            <v>89</v>
          </cell>
          <cell r="H2302">
            <v>44635</v>
          </cell>
          <cell r="I2302" t="str">
            <v>97172442274</v>
          </cell>
          <cell r="J2302" t="str">
            <v xml:space="preserve">SHEIKH RASHID BIN, SAEED STREET, AL KHARRAN, RAS AL KHAIMAH
</v>
          </cell>
          <cell r="K2302"/>
          <cell r="L2302"/>
        </row>
        <row r="2303">
          <cell r="A2303" t="str">
            <v>AL YAMAMAH BRANCH 1 -  RAS AL KHAIMAH</v>
          </cell>
          <cell r="B2303" t="str">
            <v>NAS Administration Services</v>
          </cell>
          <cell r="C2303" t="str">
            <v>United Arab Emirates</v>
          </cell>
          <cell r="D2303" t="str">
            <v>Ras Al Khaimah</v>
          </cell>
          <cell r="E2303"/>
          <cell r="F2303" t="str">
            <v>Pharmacy</v>
          </cell>
          <cell r="G2303">
            <v>2209</v>
          </cell>
          <cell r="H2303">
            <v>44423</v>
          </cell>
          <cell r="I2303" t="str">
            <v>97172223500</v>
          </cell>
          <cell r="J2303" t="str">
            <v xml:space="preserve">SHEIKH KAYED BIN MUHAMMAD
</v>
          </cell>
          <cell r="K2303"/>
          <cell r="L2303" t="str">
            <v>MARHABA PHARMACY GROUP</v>
          </cell>
        </row>
        <row r="2304">
          <cell r="A2304" t="str">
            <v>AL YAMAMAH PHARMACY -  RAS AL KHAIMAH</v>
          </cell>
          <cell r="B2304" t="str">
            <v>NAS Administration Services</v>
          </cell>
          <cell r="C2304" t="str">
            <v>United Arab Emirates</v>
          </cell>
          <cell r="D2304" t="str">
            <v>Ras Al Khaimah</v>
          </cell>
          <cell r="E2304"/>
          <cell r="F2304" t="str">
            <v>Pharmacy</v>
          </cell>
          <cell r="G2304">
            <v>2074</v>
          </cell>
          <cell r="H2304">
            <v>44423</v>
          </cell>
          <cell r="I2304" t="str">
            <v>97172222561</v>
          </cell>
          <cell r="J2304" t="str">
            <v xml:space="preserve">NEAR SAIF BIN GHOBASH HOSPITAL
</v>
          </cell>
          <cell r="K2304"/>
          <cell r="L2304" t="str">
            <v>MARHABA PHARMACY GROUP</v>
          </cell>
        </row>
        <row r="2305">
          <cell r="A2305" t="str">
            <v xml:space="preserve">ALYA PHARMACY L.L.C (AL QASIMI) - RAK </v>
          </cell>
          <cell r="B2305" t="str">
            <v>NAS Administration Services</v>
          </cell>
          <cell r="C2305" t="str">
            <v>United Arab Emirates</v>
          </cell>
          <cell r="D2305" t="str">
            <v>Ras Al Khaimah</v>
          </cell>
          <cell r="E2305"/>
          <cell r="F2305" t="str">
            <v>Pharmacy</v>
          </cell>
          <cell r="G2305">
            <v>60103</v>
          </cell>
          <cell r="H2305">
            <v>44880</v>
          </cell>
          <cell r="I2305" t="str">
            <v>97172441235</v>
          </cell>
          <cell r="J2305" t="str">
            <v xml:space="preserve">ADIL AL NUAIMI BUILDING 	SHEIKH SAQR BIN MUHAMMAD AL QASIMI STREET, RAK
</v>
          </cell>
          <cell r="K2305"/>
          <cell r="L2305"/>
        </row>
        <row r="2306">
          <cell r="A2306" t="str">
            <v>Ahlan Pharmacy - Ras Al Khaimah</v>
          </cell>
          <cell r="B2306" t="str">
            <v>NAS Administration Services</v>
          </cell>
          <cell r="C2306" t="str">
            <v>United Arab Emirates</v>
          </cell>
          <cell r="D2306" t="str">
            <v>Ras Al Khaimah</v>
          </cell>
          <cell r="E2306"/>
          <cell r="F2306" t="str">
            <v>Pharmacy</v>
          </cell>
          <cell r="G2306">
            <v>106</v>
          </cell>
          <cell r="H2306">
            <v>43282</v>
          </cell>
          <cell r="I2306" t="str">
            <v>0097172288857</v>
          </cell>
          <cell r="J2306" t="str">
            <v>Muntasir Road, Opposite to Pak Centre, Ras Al Khaimah</v>
          </cell>
          <cell r="K2306"/>
          <cell r="L2306" t="str">
            <v>Al Iman Group Pharmacies</v>
          </cell>
        </row>
        <row r="2307">
          <cell r="A2307" t="str">
            <v>Al Afia Pharmacy - Ras Al Khaimah</v>
          </cell>
          <cell r="B2307" t="str">
            <v>NAS Administration Services</v>
          </cell>
          <cell r="C2307" t="str">
            <v>United Arab Emirates</v>
          </cell>
          <cell r="D2307" t="str">
            <v>Ras Al Khaimah</v>
          </cell>
          <cell r="E2307"/>
          <cell r="F2307" t="str">
            <v>Pharmacy</v>
          </cell>
          <cell r="G2307" t="str">
            <v>MOH25554</v>
          </cell>
          <cell r="H2307">
            <v>40544</v>
          </cell>
          <cell r="I2307" t="str">
            <v>0097172227270</v>
          </cell>
          <cell r="J2307" t="str">
            <v>Al Juwais_x000D_
Opp. RAK Hospital, Ras Al Khaimah</v>
          </cell>
          <cell r="K2307"/>
          <cell r="L2307"/>
        </row>
        <row r="2308">
          <cell r="A2308" t="str">
            <v>Al Ahlia Pharmacy Rak Branch (Ahalia Group)</v>
          </cell>
          <cell r="B2308" t="str">
            <v>NAS Administration Services</v>
          </cell>
          <cell r="C2308" t="str">
            <v>United Arab Emirates</v>
          </cell>
          <cell r="D2308" t="str">
            <v>Ras Al Khaimah</v>
          </cell>
          <cell r="E2308"/>
          <cell r="F2308" t="str">
            <v>Pharmacy</v>
          </cell>
          <cell r="G2308">
            <v>1507</v>
          </cell>
          <cell r="H2308">
            <v>44119</v>
          </cell>
          <cell r="I2308" t="str">
            <v>97172275993</v>
          </cell>
          <cell r="J2308" t="str">
            <v xml:space="preserve">CREEK PLAZA BUILDING, GROUND FLOOR, AL JAZAH ROAD  </v>
          </cell>
          <cell r="K2308"/>
          <cell r="L2308" t="str">
            <v>Ahalia</v>
          </cell>
        </row>
        <row r="2309">
          <cell r="A2309" t="str">
            <v>Al Ghail Pharmacy  - Ras Al Khaimah</v>
          </cell>
          <cell r="B2309" t="str">
            <v>NAS Administration Services</v>
          </cell>
          <cell r="C2309" t="str">
            <v>United Arab Emirates</v>
          </cell>
          <cell r="D2309" t="str">
            <v>Ras Al Khaimah</v>
          </cell>
          <cell r="E2309"/>
          <cell r="F2309" t="str">
            <v>Pharmacy</v>
          </cell>
          <cell r="G2309">
            <v>12</v>
          </cell>
          <cell r="H2309">
            <v>44392</v>
          </cell>
          <cell r="I2309" t="str">
            <v>971559931007</v>
          </cell>
          <cell r="J2309" t="str">
            <v xml:space="preserve">Ayshath Ali Saif Bldg. Floor No 1, Ras Al Khaimah
</v>
          </cell>
          <cell r="K2309"/>
          <cell r="L2309" t="str">
            <v>AL SHIFA GENERAL MEDICAL CLINIC</v>
          </cell>
        </row>
        <row r="2310">
          <cell r="A2310" t="str">
            <v>Al Hsayat Pharmacy - RAK</v>
          </cell>
          <cell r="B2310" t="str">
            <v>NAS Administration Services</v>
          </cell>
          <cell r="C2310" t="str">
            <v>United Arab Emirates</v>
          </cell>
          <cell r="D2310" t="str">
            <v>Ras Al Khaimah</v>
          </cell>
          <cell r="E2310"/>
          <cell r="F2310" t="str">
            <v>Pharmacy</v>
          </cell>
          <cell r="G2310">
            <v>30</v>
          </cell>
          <cell r="H2310">
            <v>41440</v>
          </cell>
          <cell r="I2310" t="str">
            <v>0097172277002</v>
          </cell>
          <cell r="J2310" t="str">
            <v>P.O. Box: 159, Ras Al Khaimah_x000D_
UAE</v>
          </cell>
          <cell r="K2310"/>
          <cell r="L2310" t="str">
            <v>AL Oraibi Hospital</v>
          </cell>
        </row>
        <row r="2311">
          <cell r="A2311" t="str">
            <v>Al Huda Pharmacy - RAK</v>
          </cell>
          <cell r="B2311" t="str">
            <v>NAS Administration Services</v>
          </cell>
          <cell r="C2311" t="str">
            <v>United Arab Emirates</v>
          </cell>
          <cell r="D2311" t="str">
            <v>Ras Al Khaimah</v>
          </cell>
          <cell r="E2311"/>
          <cell r="F2311" t="str">
            <v>Pharmacy</v>
          </cell>
          <cell r="G2311">
            <v>40</v>
          </cell>
          <cell r="H2311">
            <v>42370</v>
          </cell>
          <cell r="I2311" t="str">
            <v>0097172276161</v>
          </cell>
          <cell r="J2311" t="str">
            <v>Al Muntaser Road, Al nakheel, RAK</v>
          </cell>
          <cell r="K2311"/>
          <cell r="L2311"/>
        </row>
        <row r="2312">
          <cell r="A2312" t="str">
            <v>Al Iman Pharmacy LLC - Ras Al Khaimah</v>
          </cell>
          <cell r="B2312" t="str">
            <v>NAS Administration Services</v>
          </cell>
          <cell r="C2312" t="str">
            <v>United Arab Emirates</v>
          </cell>
          <cell r="D2312" t="str">
            <v>Ras Al Khaimah</v>
          </cell>
          <cell r="E2312"/>
          <cell r="F2312" t="str">
            <v>Pharmacy</v>
          </cell>
          <cell r="G2312">
            <v>345</v>
          </cell>
          <cell r="H2312">
            <v>43282</v>
          </cell>
          <cell r="I2312" t="str">
            <v>0097172441204</v>
          </cell>
          <cell r="J2312" t="str">
            <v>Airport Road al Kharan, Near to Al Kharan Round About, Ras Al Khaimah</v>
          </cell>
          <cell r="K2312"/>
          <cell r="L2312" t="str">
            <v>Al Iman Group Pharmacies</v>
          </cell>
        </row>
        <row r="2313">
          <cell r="A2313" t="str">
            <v>Al Julan Pharmacy - Ras Al Khaimah</v>
          </cell>
          <cell r="B2313" t="str">
            <v>NAS Administration Services</v>
          </cell>
          <cell r="C2313" t="str">
            <v>United Arab Emirates</v>
          </cell>
          <cell r="D2313" t="str">
            <v>Ras Al Khaimah</v>
          </cell>
          <cell r="E2313"/>
          <cell r="F2313" t="str">
            <v>Pharmacy</v>
          </cell>
          <cell r="G2313">
            <v>154</v>
          </cell>
          <cell r="H2313">
            <v>43282</v>
          </cell>
          <cell r="I2313" t="str">
            <v>0097172239878</v>
          </cell>
          <cell r="J2313" t="str">
            <v>Julphar Road, Al Nakheel, Ras Al Khaimah</v>
          </cell>
          <cell r="K2313"/>
          <cell r="L2313" t="str">
            <v>Al Iman Group Pharmacies</v>
          </cell>
        </row>
        <row r="2314">
          <cell r="A2314" t="str">
            <v>Al Lulu RAK Pharmacy - RAK</v>
          </cell>
          <cell r="B2314" t="str">
            <v>NAS Administration Services</v>
          </cell>
          <cell r="C2314" t="str">
            <v>United Arab Emirates</v>
          </cell>
          <cell r="D2314" t="str">
            <v>Ras Al Khaimah</v>
          </cell>
          <cell r="E2314"/>
          <cell r="F2314" t="str">
            <v>Pharmacy</v>
          </cell>
          <cell r="G2314">
            <v>33</v>
          </cell>
          <cell r="H2314">
            <v>42353</v>
          </cell>
          <cell r="I2314" t="str">
            <v>0097172264393</v>
          </cell>
          <cell r="J2314" t="str">
            <v>Lulu Hypermarket, RAK Mall, Ras Al Khaimah</v>
          </cell>
          <cell r="K2314"/>
          <cell r="L2314" t="str">
            <v>Docib Healthcare</v>
          </cell>
        </row>
        <row r="2315">
          <cell r="A2315" t="str">
            <v>Al Manara Pharmacy - Ras Al Khaimah</v>
          </cell>
          <cell r="B2315" t="str">
            <v>NAS Administration Services</v>
          </cell>
          <cell r="C2315" t="str">
            <v>United Arab Emirates</v>
          </cell>
          <cell r="D2315" t="str">
            <v>Ras Al Khaimah</v>
          </cell>
          <cell r="E2315"/>
          <cell r="F2315" t="str">
            <v>Pharmacy</v>
          </cell>
          <cell r="G2315">
            <v>229</v>
          </cell>
          <cell r="H2315">
            <v>42217</v>
          </cell>
          <cell r="I2315" t="str">
            <v>0097172339422</v>
          </cell>
          <cell r="J2315" t="str">
            <v>Corniche Tower Plaza 3
Plat No. 2 Corniche Al Qawasim Street
P.O. Box: 181513</v>
          </cell>
          <cell r="K2315"/>
          <cell r="L2315" t="str">
            <v>Manara Pharmacy Group</v>
          </cell>
        </row>
        <row r="2316">
          <cell r="A2316" t="str">
            <v>Al Nakheel Pharmacy - Ras Al Khaimah</v>
          </cell>
          <cell r="B2316" t="str">
            <v>NAS Administration Services</v>
          </cell>
          <cell r="C2316" t="str">
            <v>United Arab Emirates</v>
          </cell>
          <cell r="D2316" t="str">
            <v>Ras Al Khaimah</v>
          </cell>
          <cell r="E2316"/>
          <cell r="F2316" t="str">
            <v>Pharmacy</v>
          </cell>
          <cell r="G2316">
            <v>36</v>
          </cell>
          <cell r="H2316">
            <v>36892</v>
          </cell>
          <cell r="I2316" t="str">
            <v>00971722226821</v>
          </cell>
          <cell r="J2316" t="str">
            <v>Al Nakheel Pharmacy_x000D_
P.O. Box 5350_x000D_
Ras Al Khaimah</v>
          </cell>
          <cell r="K2316"/>
          <cell r="L2316" t="str">
            <v>Nakheel Group</v>
          </cell>
        </row>
        <row r="2317">
          <cell r="A2317" t="str">
            <v>Al Noor Pharmacy (Al Nakheel) RAK</v>
          </cell>
          <cell r="B2317" t="str">
            <v>NAS Administration Services</v>
          </cell>
          <cell r="C2317" t="str">
            <v>United Arab Emirates</v>
          </cell>
          <cell r="D2317" t="str">
            <v>Ras Al Khaimah</v>
          </cell>
          <cell r="E2317"/>
          <cell r="F2317" t="str">
            <v>Pharmacy</v>
          </cell>
          <cell r="G2317">
            <v>138</v>
          </cell>
          <cell r="H2317">
            <v>42095</v>
          </cell>
          <cell r="I2317" t="str">
            <v>97172333729</v>
          </cell>
          <cell r="J2317" t="str">
            <v>Al Nakheel Bldg., Shop 1 Oman Street, Al Nakheel, Ras Al Khaimah</v>
          </cell>
          <cell r="K2317"/>
          <cell r="L2317" t="str">
            <v>MEDEX Pharmacy Group</v>
          </cell>
        </row>
        <row r="2318">
          <cell r="A2318" t="str">
            <v>Al Safaa Pharmacy - Ras Al Khaimah</v>
          </cell>
          <cell r="B2318" t="str">
            <v>NAS Administration Services</v>
          </cell>
          <cell r="C2318" t="str">
            <v>United Arab Emirates</v>
          </cell>
          <cell r="D2318" t="str">
            <v>Ras Al Khaimah</v>
          </cell>
          <cell r="E2318"/>
          <cell r="F2318" t="str">
            <v>Pharmacy</v>
          </cell>
          <cell r="G2318">
            <v>1542</v>
          </cell>
          <cell r="H2318">
            <v>43282</v>
          </cell>
          <cell r="I2318" t="str">
            <v>0097172239878</v>
          </cell>
          <cell r="J2318" t="str">
            <v>Near to Wonder Lead Corporate Training Institute, Sheikh Muhd Bin Salem Road, North Ras Al Khaimah</v>
          </cell>
          <cell r="K2318"/>
          <cell r="L2318" t="str">
            <v>Al Iman Group Pharmacies</v>
          </cell>
        </row>
        <row r="2319">
          <cell r="A2319" t="str">
            <v>Al Shams Pharmacy - Ras Al Khaimah</v>
          </cell>
          <cell r="B2319" t="str">
            <v>NAS Administration Services</v>
          </cell>
          <cell r="C2319" t="str">
            <v>United Arab Emirates</v>
          </cell>
          <cell r="D2319" t="str">
            <v>Ras Al Khaimah</v>
          </cell>
          <cell r="E2319"/>
          <cell r="F2319" t="str">
            <v>Pharmacy</v>
          </cell>
          <cell r="G2319">
            <v>141</v>
          </cell>
          <cell r="H2319">
            <v>43905</v>
          </cell>
          <cell r="I2319" t="str">
            <v>0097172589301</v>
          </cell>
          <cell r="J2319" t="str">
            <v xml:space="preserve">AL GHAIL SHOPPING CENTRE (MOHD. SHAAMS RASHID AL MAZROOI BLDG) </v>
          </cell>
          <cell r="K2319"/>
          <cell r="L2319" t="str">
            <v>AL SHAMS MEDICAL GROUP</v>
          </cell>
        </row>
        <row r="2320">
          <cell r="A2320" t="str">
            <v>Al Suwaidi Pharmacy (Oman St) Ras Al Khaimah</v>
          </cell>
          <cell r="B2320" t="str">
            <v>NAS Administration Services</v>
          </cell>
          <cell r="C2320" t="str">
            <v>United Arab Emirates</v>
          </cell>
          <cell r="D2320" t="str">
            <v>Ras Al Khaimah</v>
          </cell>
          <cell r="E2320"/>
          <cell r="F2320" t="str">
            <v>Pharmacy</v>
          </cell>
          <cell r="G2320">
            <v>49</v>
          </cell>
          <cell r="H2320">
            <v>40282</v>
          </cell>
          <cell r="I2320" t="str">
            <v>97172228111</v>
          </cell>
          <cell r="J2320" t="str">
            <v>Ground Floor, Sultan Mattar Building, Near Ajman Building, Oman Street, P.O. Box:858, Ras Al Khaimah</v>
          </cell>
          <cell r="K2320"/>
          <cell r="L2320"/>
        </row>
        <row r="2321">
          <cell r="A2321" t="str">
            <v>Al Watania Pharmacy - Ras Al Khaimah</v>
          </cell>
          <cell r="B2321" t="str">
            <v>NAS Administration Services</v>
          </cell>
          <cell r="C2321" t="str">
            <v>United Arab Emirates</v>
          </cell>
          <cell r="D2321" t="str">
            <v>Ras Al Khaimah</v>
          </cell>
          <cell r="E2321"/>
          <cell r="F2321" t="str">
            <v>Pharmacy</v>
          </cell>
          <cell r="G2321">
            <v>27</v>
          </cell>
          <cell r="H2321">
            <v>36892</v>
          </cell>
          <cell r="I2321" t="str">
            <v>0097172355767</v>
          </cell>
          <cell r="J2321" t="str">
            <v>Al Watania Pharmacy_x000D_
P.O. Box 5350_x000D_
Ras Al Khaimah, UAE</v>
          </cell>
          <cell r="K2321"/>
          <cell r="L2321" t="str">
            <v>Nakheel Group</v>
          </cell>
        </row>
        <row r="2322">
          <cell r="A2322" t="str">
            <v>Al Zahrawi Pharmacy - Ras Al Khaimah</v>
          </cell>
          <cell r="B2322" t="str">
            <v>NAS Administration Services</v>
          </cell>
          <cell r="C2322" t="str">
            <v>United Arab Emirates</v>
          </cell>
          <cell r="D2322" t="str">
            <v>Ras Al Khaimah</v>
          </cell>
          <cell r="E2322"/>
          <cell r="F2322" t="str">
            <v>Pharmacy</v>
          </cell>
          <cell r="G2322">
            <v>35</v>
          </cell>
          <cell r="H2322">
            <v>36892</v>
          </cell>
          <cell r="I2322" t="str">
            <v>0097172289544</v>
          </cell>
          <cell r="J2322" t="str">
            <v>Al Zahrawi Pharmacy_x000D_
Oman Street, Opp Choithram Sup_x000D_
P.O.Box 5442_x000D_
Ras Al Khaimah - UAE</v>
          </cell>
          <cell r="K2322"/>
          <cell r="L2322" t="str">
            <v>Al Zahrawi Hospital RAK</v>
          </cell>
        </row>
        <row r="2323">
          <cell r="A2323" t="str">
            <v>Aster Pharmacies Group (Safeer Mall) RAK</v>
          </cell>
          <cell r="B2323" t="str">
            <v>NAS Administration Services</v>
          </cell>
          <cell r="C2323" t="str">
            <v>United Arab Emirates</v>
          </cell>
          <cell r="D2323" t="str">
            <v>Ras Al Khaimah</v>
          </cell>
          <cell r="E2323"/>
          <cell r="F2323" t="str">
            <v>Pharmacy</v>
          </cell>
          <cell r="G2323">
            <v>55</v>
          </cell>
          <cell r="H2323">
            <v>42045</v>
          </cell>
          <cell r="I2323" t="str">
            <v>0097172352213</v>
          </cell>
          <cell r="J2323" t="str">
            <v xml:space="preserve">Shop No.GF50, Safeer Mall, Airport Road,Ras Al Khaimah
</v>
          </cell>
          <cell r="K2323"/>
          <cell r="L2323" t="str">
            <v>Aster Group</v>
          </cell>
        </row>
        <row r="2324">
          <cell r="A2324" t="str">
            <v>Aster Pharmacies Group Branch 1 (Al Mataf Road) RAK</v>
          </cell>
          <cell r="B2324" t="str">
            <v>NAS Administration Services</v>
          </cell>
          <cell r="C2324" t="str">
            <v>United Arab Emirates</v>
          </cell>
          <cell r="D2324" t="str">
            <v>Ras Al Khaimah</v>
          </cell>
          <cell r="E2324"/>
          <cell r="F2324" t="str">
            <v>Pharmacy</v>
          </cell>
          <cell r="G2324">
            <v>1171</v>
          </cell>
          <cell r="H2324">
            <v>42644</v>
          </cell>
          <cell r="I2324" t="str">
            <v>0097172681224</v>
          </cell>
          <cell r="J2324" t="str">
            <v>Opp. Al Khaleej Supermarket, Al Mataf Road, Julan, After Adaf Round about,RAK</v>
          </cell>
          <cell r="K2324"/>
          <cell r="L2324" t="str">
            <v>Aster Group</v>
          </cell>
        </row>
        <row r="2325">
          <cell r="A2325" t="str">
            <v>Aster Pharmacy - Branch 2 (Al Dhait South) RAK</v>
          </cell>
          <cell r="B2325" t="str">
            <v>NAS Administration Services</v>
          </cell>
          <cell r="C2325" t="str">
            <v>United Arab Emirates</v>
          </cell>
          <cell r="D2325" t="str">
            <v>Ras Al Khaimah</v>
          </cell>
          <cell r="E2325"/>
          <cell r="F2325" t="str">
            <v>Pharmacy</v>
          </cell>
          <cell r="G2325">
            <v>1692</v>
          </cell>
          <cell r="H2325">
            <v>42979</v>
          </cell>
          <cell r="I2325" t="str">
            <v>0097172361664</v>
          </cell>
          <cell r="J2325" t="str">
            <v xml:space="preserve">Ali Sultan Ali Onwan Al Neimi Building Opp. Birla Institute of Technology Al Dhait South, Ras Al Khaima,U.A.E
</v>
          </cell>
          <cell r="K2325"/>
          <cell r="L2325" t="str">
            <v>Aster Group</v>
          </cell>
        </row>
        <row r="2326">
          <cell r="A2326" t="str">
            <v>Balsam Pharmacy - Ras Al Khaimah</v>
          </cell>
          <cell r="B2326" t="str">
            <v>NAS Administration Services</v>
          </cell>
          <cell r="C2326" t="str">
            <v>United Arab Emirates</v>
          </cell>
          <cell r="D2326" t="str">
            <v>Ras Al Khaimah</v>
          </cell>
          <cell r="E2326"/>
          <cell r="F2326" t="str">
            <v>Pharmacy</v>
          </cell>
          <cell r="G2326" t="str">
            <v>MOH779</v>
          </cell>
          <cell r="H2326">
            <v>36892</v>
          </cell>
          <cell r="I2326" t="str">
            <v>0097172222868</v>
          </cell>
          <cell r="J2326" t="str">
            <v>Balsam Pharmacy_x000D_
P. O. Box 858_x000D_
Ras Al Khaimah, UAE</v>
          </cell>
          <cell r="K2326"/>
          <cell r="L2326"/>
        </row>
        <row r="2327">
          <cell r="A2327" t="str">
            <v>CAREPOINT PHARMACY (AL NAKHEEL) RAS AL KHAIMAH</v>
          </cell>
          <cell r="B2327" t="str">
            <v>NAS Administration Services</v>
          </cell>
          <cell r="C2327" t="str">
            <v>United Arab Emirates</v>
          </cell>
          <cell r="D2327" t="str">
            <v>Ras Al Khaimah</v>
          </cell>
          <cell r="E2327"/>
          <cell r="F2327" t="str">
            <v>Pharmacy</v>
          </cell>
          <cell r="G2327">
            <v>2656</v>
          </cell>
          <cell r="H2327">
            <v>44819</v>
          </cell>
          <cell r="I2327" t="str">
            <v>97172333370</v>
          </cell>
          <cell r="J2327" t="str">
            <v>BIN DHAHER ROAD AL NAKHEEL FRONT OF NAEEM MALL, RASAL KHAIMAH, UAE</v>
          </cell>
          <cell r="K2327"/>
          <cell r="L2327" t="str">
            <v>CAREPOINT MEDICAL CENTER</v>
          </cell>
        </row>
        <row r="2328">
          <cell r="A2328" t="str">
            <v>Corniche Pharmacy - Ras Al Khaimah</v>
          </cell>
          <cell r="B2328" t="str">
            <v>NAS Administration Services</v>
          </cell>
          <cell r="C2328" t="str">
            <v>United Arab Emirates</v>
          </cell>
          <cell r="D2328" t="str">
            <v>Ras Al Khaimah</v>
          </cell>
          <cell r="E2328"/>
          <cell r="F2328" t="str">
            <v>Pharmacy</v>
          </cell>
          <cell r="G2328">
            <v>28</v>
          </cell>
          <cell r="H2328">
            <v>36892</v>
          </cell>
          <cell r="I2328" t="str">
            <v>0097172229779</v>
          </cell>
          <cell r="J2328" t="str">
            <v>Corniche Pharmacy_x000D_
P.O. Box 5350_x000D_
Ras Al Khaimah</v>
          </cell>
          <cell r="K2328"/>
          <cell r="L2328" t="str">
            <v>Nakheel Group</v>
          </cell>
        </row>
        <row r="2329">
          <cell r="A2329" t="str">
            <v>Emirates Dubai Pharmacy LLC Branch - RAK</v>
          </cell>
          <cell r="B2329" t="str">
            <v>NAS Administration Services</v>
          </cell>
          <cell r="C2329" t="str">
            <v>United Arab Emirates</v>
          </cell>
          <cell r="D2329" t="str">
            <v>Ras Al Khaimah</v>
          </cell>
          <cell r="E2329"/>
          <cell r="F2329" t="str">
            <v>Pharmacy</v>
          </cell>
          <cell r="G2329">
            <v>1710</v>
          </cell>
          <cell r="H2329">
            <v>43115</v>
          </cell>
          <cell r="I2329" t="str">
            <v>0097172037744</v>
          </cell>
          <cell r="J2329" t="str">
            <v>1st Floor, Avenue Building, Julphar Towers Ras Al Khaimah</v>
          </cell>
          <cell r="K2329"/>
          <cell r="L2329" t="str">
            <v>Emirates Hospital</v>
          </cell>
        </row>
        <row r="2330">
          <cell r="A2330" t="str">
            <v>Hala Pharmacy 21 (Al Nadiyah) Ras Al-Khaimah</v>
          </cell>
          <cell r="B2330" t="str">
            <v>NAS Administration Services</v>
          </cell>
          <cell r="C2330" t="str">
            <v>United Arab Emirates</v>
          </cell>
          <cell r="D2330" t="str">
            <v>Ras Al Khaimah</v>
          </cell>
          <cell r="E2330"/>
          <cell r="F2330" t="str">
            <v>Pharmacy</v>
          </cell>
          <cell r="G2330">
            <v>1424</v>
          </cell>
          <cell r="H2330">
            <v>42689</v>
          </cell>
          <cell r="I2330" t="str">
            <v>97172369729</v>
          </cell>
          <cell r="J2330" t="str">
            <v xml:space="preserve">Opposite to Emirates Market ,Sheikh Muhammad Bin Salem Road,Al Nadiyah ,Ras Al Khaimah 
</v>
          </cell>
          <cell r="K2330"/>
          <cell r="L2330" t="str">
            <v>Life Home Group</v>
          </cell>
        </row>
        <row r="2331">
          <cell r="A2331" t="str">
            <v xml:space="preserve">Hala Pharmacy 22 - Ras Al-Khaimah </v>
          </cell>
          <cell r="B2331" t="str">
            <v>NAS Administration Services</v>
          </cell>
          <cell r="C2331" t="str">
            <v>United Arab Emirates</v>
          </cell>
          <cell r="D2331" t="str">
            <v>Ras Al Khaimah</v>
          </cell>
          <cell r="E2331"/>
          <cell r="F2331" t="str">
            <v>Pharmacy</v>
          </cell>
          <cell r="G2331" t="str">
            <v>MOH-F-5000560</v>
          </cell>
          <cell r="H2331">
            <v>42689</v>
          </cell>
          <cell r="I2331" t="str">
            <v>0097172433432</v>
          </cell>
          <cell r="J2331" t="str">
            <v xml:space="preserve">Sheikh Rashid Bin Saeed Road ,Al Kharran , Ras Al Khaimah 
</v>
          </cell>
          <cell r="K2331"/>
          <cell r="L2331" t="str">
            <v>Life Home Group</v>
          </cell>
        </row>
        <row r="2332">
          <cell r="A2332" t="str">
            <v>Hala Pharmacy 23 (Al Dhaid) RAK</v>
          </cell>
          <cell r="B2332" t="str">
            <v>NAS Administration Services</v>
          </cell>
          <cell r="C2332" t="str">
            <v>United Arab Emirates</v>
          </cell>
          <cell r="D2332" t="str">
            <v>Ras Al Khaimah</v>
          </cell>
          <cell r="E2332"/>
          <cell r="F2332" t="str">
            <v>Pharmacy</v>
          </cell>
          <cell r="G2332" t="str">
            <v>MOH-F-5000689</v>
          </cell>
          <cell r="H2332">
            <v>43282</v>
          </cell>
          <cell r="I2332" t="str">
            <v>97172355984</v>
          </cell>
          <cell r="J2332" t="str">
            <v xml:space="preserve">My City Centre, Al Dhaid, Ras Al Khaimah – UAE
</v>
          </cell>
          <cell r="K2332"/>
          <cell r="L2332" t="str">
            <v>Life Home Group</v>
          </cell>
        </row>
        <row r="2333">
          <cell r="A2333" t="str">
            <v>Hala Pharmacy 25 (Manar Mall) RAK</v>
          </cell>
          <cell r="B2333" t="str">
            <v>NAS Administration Services</v>
          </cell>
          <cell r="C2333" t="str">
            <v>United Arab Emirates</v>
          </cell>
          <cell r="D2333" t="str">
            <v>Ras Al Khaimah</v>
          </cell>
          <cell r="E2333"/>
          <cell r="F2333" t="str">
            <v>Pharmacy</v>
          </cell>
          <cell r="G2333">
            <v>1960</v>
          </cell>
          <cell r="H2333">
            <v>43282</v>
          </cell>
          <cell r="I2333" t="str">
            <v>97145610000</v>
          </cell>
          <cell r="J2333" t="str">
            <v xml:space="preserve">Unit no. 123, Ground floor, Manar Mall, Ras Al Khaimah
</v>
          </cell>
          <cell r="K2333"/>
          <cell r="L2333" t="str">
            <v>Life Home Group</v>
          </cell>
        </row>
        <row r="2334">
          <cell r="A2334" t="str">
            <v>Hala Pharmacy 34 (Al Nakheel Area) Ras Al Khaimah</v>
          </cell>
          <cell r="B2334" t="str">
            <v>NAS Administration Services</v>
          </cell>
          <cell r="C2334" t="str">
            <v>United Arab Emirates</v>
          </cell>
          <cell r="D2334" t="str">
            <v>Ras Al Khaimah</v>
          </cell>
          <cell r="E2334"/>
          <cell r="F2334" t="str">
            <v>Pharmacy</v>
          </cell>
          <cell r="G2334">
            <v>2080</v>
          </cell>
          <cell r="H2334">
            <v>43617</v>
          </cell>
          <cell r="I2334" t="str">
            <v>0097145610000</v>
          </cell>
          <cell r="J2334" t="str">
            <v>Opp Manar Mall, Al Nakrheel Area, Ras Al Khaimah, UAE</v>
          </cell>
          <cell r="K2334"/>
          <cell r="L2334" t="str">
            <v>Life Home Group</v>
          </cell>
        </row>
        <row r="2335">
          <cell r="A2335" t="str">
            <v>Hala Pharmacy 36 (Al Kharain Area) Ras Al Khaimah</v>
          </cell>
          <cell r="B2335" t="str">
            <v>NAS Administration Services</v>
          </cell>
          <cell r="C2335" t="str">
            <v>United Arab Emirates</v>
          </cell>
          <cell r="D2335" t="str">
            <v>Ras Al Khaimah</v>
          </cell>
          <cell r="E2335"/>
          <cell r="F2335" t="str">
            <v>Pharmacy</v>
          </cell>
          <cell r="G2335">
            <v>2172</v>
          </cell>
          <cell r="H2335">
            <v>43617</v>
          </cell>
          <cell r="I2335" t="str">
            <v>0097145610000</v>
          </cell>
          <cell r="J2335" t="str">
            <v>Shop No. 5, Block 6, on Plot No. 406060029, Al Kharain Area, RAK, UAE</v>
          </cell>
          <cell r="K2335"/>
          <cell r="L2335" t="str">
            <v>Life Home Group</v>
          </cell>
        </row>
        <row r="2336">
          <cell r="A2336" t="str">
            <v>Health First Pharmacy 14 (Al Rams) RAK</v>
          </cell>
          <cell r="B2336" t="str">
            <v>NAS Administration Services</v>
          </cell>
          <cell r="C2336" t="str">
            <v>United Arab Emirates</v>
          </cell>
          <cell r="D2336" t="str">
            <v>Ras Al Khaimah</v>
          </cell>
          <cell r="E2336"/>
          <cell r="F2336" t="str">
            <v>Pharmacy</v>
          </cell>
          <cell r="G2336">
            <v>112</v>
          </cell>
          <cell r="H2336">
            <v>42186</v>
          </cell>
          <cell r="I2336" t="str">
            <v>0097172662295</v>
          </cell>
          <cell r="J2336" t="str">
            <v>Opposite of Al-Ruwais Cafeteria, Al Rams Street, Al Rams, Ras Al Khaimah, UAE</v>
          </cell>
          <cell r="K2336"/>
          <cell r="L2336" t="str">
            <v>Planet Group</v>
          </cell>
        </row>
        <row r="2337">
          <cell r="A2337" t="str">
            <v>Health First Pharmacy 22  - Ras Al Khaimah</v>
          </cell>
          <cell r="B2337" t="str">
            <v>NAS Administration Services</v>
          </cell>
          <cell r="C2337" t="str">
            <v>United Arab Emirates</v>
          </cell>
          <cell r="D2337" t="str">
            <v>Ras Al Khaimah</v>
          </cell>
          <cell r="E2337"/>
          <cell r="F2337" t="str">
            <v>Pharmacy</v>
          </cell>
          <cell r="G2337">
            <v>137</v>
          </cell>
          <cell r="H2337">
            <v>37622</v>
          </cell>
          <cell r="I2337" t="str">
            <v>0097172274848</v>
          </cell>
          <cell r="J2337" t="str">
            <v>P.O.Box: 22625 Sharjah
Al Manar Mall
Ras Al Khaimah, UAE</v>
          </cell>
          <cell r="K2337"/>
          <cell r="L2337" t="str">
            <v>Planet Group</v>
          </cell>
        </row>
        <row r="2338">
          <cell r="A2338" t="str">
            <v>Health First Pharmacy 50 (Al Nadeya) RAK</v>
          </cell>
          <cell r="B2338" t="str">
            <v>NAS Administration Services</v>
          </cell>
          <cell r="C2338" t="str">
            <v>United Arab Emirates</v>
          </cell>
          <cell r="D2338" t="str">
            <v>Ras Al Khaimah</v>
          </cell>
          <cell r="E2338"/>
          <cell r="F2338" t="str">
            <v>Pharmacy</v>
          </cell>
          <cell r="G2338">
            <v>124</v>
          </cell>
          <cell r="H2338">
            <v>42292</v>
          </cell>
          <cell r="I2338" t="str">
            <v>97172358018</v>
          </cell>
          <cell r="J2338" t="str">
            <v>Shk Ahmed Ben Sagar Bldg., Al Nadeya, Opp RAK Bank, Shk Mohd Bin Salem Rd, RAK</v>
          </cell>
          <cell r="K2338"/>
          <cell r="L2338" t="str">
            <v>Planet Group</v>
          </cell>
        </row>
        <row r="2339">
          <cell r="A2339" t="str">
            <v>IBN SINA BRANCH 2</v>
          </cell>
          <cell r="B2339" t="str">
            <v>NAS Administration Services</v>
          </cell>
          <cell r="C2339" t="str">
            <v>United Arab Emirates</v>
          </cell>
          <cell r="D2339" t="str">
            <v>Ras Al Khaimah</v>
          </cell>
          <cell r="E2339"/>
          <cell r="F2339" t="str">
            <v>Pharmacy</v>
          </cell>
          <cell r="G2339">
            <v>2244</v>
          </cell>
          <cell r="H2339">
            <v>44287</v>
          </cell>
          <cell r="I2339" t="str">
            <v>97172353448</v>
          </cell>
          <cell r="J2339" t="str">
            <v xml:space="preserve">BinSina Pharmacy Grove Village
</v>
          </cell>
          <cell r="K2339"/>
          <cell r="L2339" t="str">
            <v>Alphamed Group</v>
          </cell>
        </row>
        <row r="2340">
          <cell r="A2340" t="str">
            <v>IBN SINA PHARMACY</v>
          </cell>
          <cell r="B2340" t="str">
            <v>NAS Administration Services</v>
          </cell>
          <cell r="C2340" t="str">
            <v>United Arab Emirates</v>
          </cell>
          <cell r="D2340" t="str">
            <v>Ras Al Khaimah</v>
          </cell>
          <cell r="E2340"/>
          <cell r="F2340" t="str">
            <v>Pharmacy</v>
          </cell>
          <cell r="G2340">
            <v>1164</v>
          </cell>
          <cell r="H2340">
            <v>44287</v>
          </cell>
          <cell r="I2340" t="str">
            <v>97172434488</v>
          </cell>
          <cell r="J2340" t="str">
            <v xml:space="preserve">Mall - Sheikh Mohammad Bin Salem Road Ground Floor - Al Hamra Village - Ras al Khaimah
</v>
          </cell>
          <cell r="K2340"/>
          <cell r="L2340" t="str">
            <v>Alphamed Group</v>
          </cell>
        </row>
        <row r="2341">
          <cell r="A2341" t="str">
            <v>IBN SINA PHARMACY - Branch1</v>
          </cell>
          <cell r="B2341" t="str">
            <v>NAS Administration Services</v>
          </cell>
          <cell r="C2341" t="str">
            <v>United Arab Emirates</v>
          </cell>
          <cell r="D2341" t="str">
            <v>Ras Al Khaimah</v>
          </cell>
          <cell r="E2341"/>
          <cell r="F2341" t="str">
            <v>Pharmacy</v>
          </cell>
          <cell r="G2341">
            <v>1745</v>
          </cell>
          <cell r="H2341">
            <v>44287</v>
          </cell>
          <cell r="I2341" t="str">
            <v>97172362086</v>
          </cell>
          <cell r="J2341" t="str">
            <v xml:space="preserve">Sheikh Rashid Bin Saeed Al Maktoum Rd Shop 46, Ground Floor, Al Naeem City Center - Al Dhait North - Ras al Khaimah
</v>
          </cell>
          <cell r="K2341"/>
          <cell r="L2341" t="str">
            <v>Alphamed Group</v>
          </cell>
        </row>
        <row r="2342">
          <cell r="A2342" t="str">
            <v>IBN SINA Pharmacy - Branch 3</v>
          </cell>
          <cell r="B2342" t="str">
            <v>NAS Administration Services</v>
          </cell>
          <cell r="C2342" t="str">
            <v>United Arab Emirates</v>
          </cell>
          <cell r="D2342" t="str">
            <v>Ras Al Khaimah</v>
          </cell>
          <cell r="E2342"/>
          <cell r="F2342" t="str">
            <v>Pharmacy</v>
          </cell>
          <cell r="G2342">
            <v>2427</v>
          </cell>
          <cell r="H2342">
            <v>44440</v>
          </cell>
          <cell r="I2342" t="str">
            <v>097172463661</v>
          </cell>
          <cell r="J2342" t="str">
            <v xml:space="preserve">Al Muntasir Rd - Ras al Khaimah
</v>
          </cell>
          <cell r="K2342"/>
          <cell r="L2342" t="str">
            <v>Alphamed Group</v>
          </cell>
        </row>
        <row r="2343">
          <cell r="A2343" t="str">
            <v>Indian Pharmacy - Ras Al Khaimah</v>
          </cell>
          <cell r="B2343" t="str">
            <v>NAS Administration Services</v>
          </cell>
          <cell r="C2343" t="str">
            <v>United Arab Emirates</v>
          </cell>
          <cell r="D2343" t="str">
            <v>Ras Al Khaimah</v>
          </cell>
          <cell r="E2343"/>
          <cell r="F2343" t="str">
            <v>Pharmacy</v>
          </cell>
          <cell r="G2343">
            <v>24</v>
          </cell>
          <cell r="H2343">
            <v>36892</v>
          </cell>
          <cell r="I2343" t="str">
            <v>0097172333951</v>
          </cell>
          <cell r="J2343" t="str">
            <v>Indian Pharmacy
P.O. Box 5350
Ras Al Khaimah, UAE</v>
          </cell>
          <cell r="K2343"/>
          <cell r="L2343" t="str">
            <v>Nakheel Group</v>
          </cell>
        </row>
        <row r="2344">
          <cell r="A2344" t="str">
            <v>JABAL AL NOOR PHARMACY - RAS AL KHAIMAH</v>
          </cell>
          <cell r="B2344" t="str">
            <v>NAS Administration Services</v>
          </cell>
          <cell r="C2344" t="str">
            <v>United Arab Emirates</v>
          </cell>
          <cell r="D2344" t="str">
            <v>Ras Al Khaimah</v>
          </cell>
          <cell r="E2344"/>
          <cell r="F2344" t="str">
            <v>Pharmacy</v>
          </cell>
          <cell r="G2344">
            <v>2319</v>
          </cell>
          <cell r="H2344">
            <v>44423</v>
          </cell>
          <cell r="I2344" t="str">
            <v>97172263430</v>
          </cell>
          <cell r="J2344" t="str">
            <v xml:space="preserve">NEAR JMART SUPERMARKET
</v>
          </cell>
          <cell r="K2344"/>
          <cell r="L2344" t="str">
            <v>MARHABA PHARMACY GROUP</v>
          </cell>
        </row>
        <row r="2345">
          <cell r="A2345" t="str">
            <v>JOORI PHARMACY (AL NAKHEEL) RAK</v>
          </cell>
          <cell r="B2345" t="str">
            <v>NAS Administration Services</v>
          </cell>
          <cell r="C2345" t="str">
            <v>United Arab Emirates</v>
          </cell>
          <cell r="D2345" t="str">
            <v>Ras Al Khaimah</v>
          </cell>
          <cell r="E2345"/>
          <cell r="F2345" t="str">
            <v>Pharmacy</v>
          </cell>
          <cell r="G2345" t="str">
            <v>MOH-F-5001007</v>
          </cell>
          <cell r="H2345">
            <v>44562</v>
          </cell>
          <cell r="I2345" t="str">
            <v>97172286364</v>
          </cell>
          <cell r="J2345" t="str">
            <v xml:space="preserve">JOORI PHARMACY BUILDING, AL ORAIBI STREET
</v>
          </cell>
          <cell r="K2345"/>
          <cell r="L2345" t="str">
            <v>MENDHAN MEDICAL CENTER LLC</v>
          </cell>
        </row>
        <row r="2346">
          <cell r="A2346" t="str">
            <v>Julfar Pharmacy - Ras Al Khaimah</v>
          </cell>
          <cell r="B2346" t="str">
            <v>NAS Administration Services</v>
          </cell>
          <cell r="C2346" t="str">
            <v>United Arab Emirates</v>
          </cell>
          <cell r="D2346" t="str">
            <v>Ras Al Khaimah</v>
          </cell>
          <cell r="E2346"/>
          <cell r="F2346" t="str">
            <v>Pharmacy</v>
          </cell>
          <cell r="G2346">
            <v>155</v>
          </cell>
          <cell r="H2346">
            <v>42170</v>
          </cell>
          <cell r="I2346" t="str">
            <v>0097172235937</v>
          </cell>
          <cell r="J2346" t="str">
            <v>Al Jolan Shaaim Road Near Hadaf Supermarket
P.O. box: 29877, RAK</v>
          </cell>
          <cell r="K2346"/>
          <cell r="L2346" t="str">
            <v>MARHABA PHARMACY GROUP</v>
          </cell>
        </row>
        <row r="2347">
          <cell r="A2347" t="str">
            <v>LIFE PHARMACY (AL QUSAIDAT) RAS AL KHAIMAH</v>
          </cell>
          <cell r="B2347" t="str">
            <v>NAS Administration Services</v>
          </cell>
          <cell r="C2347" t="str">
            <v>United Arab Emirates</v>
          </cell>
          <cell r="D2347" t="str">
            <v>Ras Al Khaimah</v>
          </cell>
          <cell r="E2347"/>
          <cell r="F2347" t="str">
            <v>Pharmacy</v>
          </cell>
          <cell r="G2347">
            <v>2988</v>
          </cell>
          <cell r="H2347">
            <v>44819</v>
          </cell>
          <cell r="I2347" t="str">
            <v>97145610000</v>
          </cell>
          <cell r="J2347" t="str">
            <v>SHOP 5 &amp; 6, NESTO HYPERMARKET, AL QUSAIDAT,RAS AL KHAIMAH,UAE</v>
          </cell>
          <cell r="K2347"/>
          <cell r="L2347" t="str">
            <v>Life Home Group</v>
          </cell>
        </row>
        <row r="2348">
          <cell r="A2348" t="str">
            <v>LIFE PHARMACY LLC - RAK BRANCH 1 (NAKHEEL ST) RAS AL KHAIMAH</v>
          </cell>
          <cell r="B2348" t="str">
            <v>NAS Administration Services</v>
          </cell>
          <cell r="C2348" t="str">
            <v>United Arab Emirates</v>
          </cell>
          <cell r="D2348" t="str">
            <v>Ras Al Khaimah</v>
          </cell>
          <cell r="E2348"/>
          <cell r="F2348" t="str">
            <v>Pharmacy</v>
          </cell>
          <cell r="G2348">
            <v>60151</v>
          </cell>
          <cell r="H2348">
            <v>44896</v>
          </cell>
          <cell r="I2348" t="str">
            <v>97145610000</v>
          </cell>
          <cell r="J2348" t="str">
            <v>SHOP NO: 01, GULF HYPERMARKET LLC, AL MUNTASIR ROAD, NAKHEEL STREET, RAS AL KHAIMAH</v>
          </cell>
          <cell r="K2348"/>
          <cell r="L2348" t="str">
            <v>Life Home Group</v>
          </cell>
        </row>
        <row r="2349">
          <cell r="A2349" t="str">
            <v>Marhaba Al Jadeeda Pharmacy</v>
          </cell>
          <cell r="B2349" t="str">
            <v>NAS Administration Services</v>
          </cell>
          <cell r="C2349" t="str">
            <v>United Arab Emirates</v>
          </cell>
          <cell r="D2349" t="str">
            <v>Ras Al Khaimah</v>
          </cell>
          <cell r="E2349"/>
          <cell r="F2349" t="str">
            <v>Pharmacy</v>
          </cell>
          <cell r="G2349">
            <v>1412</v>
          </cell>
          <cell r="H2349">
            <v>44423</v>
          </cell>
          <cell r="I2349" t="str">
            <v>97172449330</v>
          </cell>
          <cell r="J2349" t="str">
            <v xml:space="preserve">UNITED ARAB BANK BUILDING, AL NAKHEEL </v>
          </cell>
          <cell r="K2349"/>
          <cell r="L2349" t="str">
            <v>MARHABA PHARMACY GROUP</v>
          </cell>
        </row>
        <row r="2350">
          <cell r="A2350" t="str">
            <v>Marhaba Pharmacy (Al Muntaser R.) Ras Al Khaimah</v>
          </cell>
          <cell r="B2350" t="str">
            <v>NAS Administration Services</v>
          </cell>
          <cell r="C2350" t="str">
            <v>United Arab Emirates</v>
          </cell>
          <cell r="D2350" t="str">
            <v>Ras Al Khaimah</v>
          </cell>
          <cell r="E2350"/>
          <cell r="F2350" t="str">
            <v>Pharmacy</v>
          </cell>
          <cell r="G2350">
            <v>136</v>
          </cell>
          <cell r="H2350">
            <v>42170</v>
          </cell>
          <cell r="I2350" t="str">
            <v>97172277970</v>
          </cell>
          <cell r="J2350" t="str">
            <v>Al Muntaser Road opposite, Al Harmeen Bookshop, Ras Al Khaimah, UAE</v>
          </cell>
          <cell r="K2350"/>
          <cell r="L2350"/>
        </row>
        <row r="2351">
          <cell r="A2351" t="str">
            <v>Medical Centre Pharmacy - Ras Al Khaimah</v>
          </cell>
          <cell r="B2351" t="str">
            <v>NAS Administration Services</v>
          </cell>
          <cell r="C2351" t="str">
            <v>United Arab Emirates</v>
          </cell>
          <cell r="D2351" t="str">
            <v>Ras Al Khaimah</v>
          </cell>
          <cell r="E2351"/>
          <cell r="F2351" t="str">
            <v>Pharmacy</v>
          </cell>
          <cell r="G2351">
            <v>23</v>
          </cell>
          <cell r="H2351">
            <v>36892</v>
          </cell>
          <cell r="I2351" t="str">
            <v>0097172337544</v>
          </cell>
          <cell r="J2351" t="str">
            <v>Medical Centre Pharmacy
P.O. Box No. 855, 
Ras AL Khaimah, UAE</v>
          </cell>
          <cell r="K2351"/>
          <cell r="L2351"/>
        </row>
        <row r="2352">
          <cell r="A2352" t="str">
            <v>Medicina 27 Pharmacy - Ras Al Khaimah</v>
          </cell>
          <cell r="B2352" t="str">
            <v>NAS Administration Services</v>
          </cell>
          <cell r="C2352" t="str">
            <v>United Arab Emirates</v>
          </cell>
          <cell r="D2352" t="str">
            <v>Ras Al Khaimah</v>
          </cell>
          <cell r="E2352"/>
          <cell r="F2352" t="str">
            <v>Pharmacy</v>
          </cell>
          <cell r="G2352">
            <v>142</v>
          </cell>
          <cell r="H2352">
            <v>42109</v>
          </cell>
          <cell r="I2352" t="str">
            <v>0097172332580</v>
          </cell>
          <cell r="J2352" t="str">
            <v>Safeer Market, Al Qawasim Corniche, RAK</v>
          </cell>
          <cell r="K2352"/>
          <cell r="L2352" t="str">
            <v>Medicina Pharmacy</v>
          </cell>
        </row>
        <row r="2353">
          <cell r="A2353" t="str">
            <v>Medicina Pharmacy 32</v>
          </cell>
          <cell r="B2353" t="str">
            <v>NAS Administration Services</v>
          </cell>
          <cell r="C2353" t="str">
            <v>United Arab Emirates</v>
          </cell>
          <cell r="D2353" t="str">
            <v>Ras Al Khaimah</v>
          </cell>
          <cell r="E2353"/>
          <cell r="F2353" t="str">
            <v>Pharmacy</v>
          </cell>
          <cell r="G2353">
            <v>1622</v>
          </cell>
          <cell r="H2353">
            <v>44105</v>
          </cell>
          <cell r="I2353" t="str">
            <v>97172585587</v>
          </cell>
          <cell r="J2353" t="str">
            <v xml:space="preserve">ARMED FORCES COOPERATIVE SOCIETY, AL HAMHAM </v>
          </cell>
          <cell r="K2353"/>
          <cell r="L2353" t="str">
            <v>Medicina Pharmacy</v>
          </cell>
        </row>
        <row r="2354">
          <cell r="A2354" t="str">
            <v>Medicina Pharmacy 34</v>
          </cell>
          <cell r="B2354" t="str">
            <v>NAS Administration Services</v>
          </cell>
          <cell r="C2354" t="str">
            <v>United Arab Emirates</v>
          </cell>
          <cell r="D2354" t="str">
            <v>Ras Al Khaimah</v>
          </cell>
          <cell r="E2354"/>
          <cell r="F2354" t="str">
            <v>Pharmacy</v>
          </cell>
          <cell r="G2354">
            <v>1576</v>
          </cell>
          <cell r="H2354">
            <v>44105</v>
          </cell>
          <cell r="I2354" t="str">
            <v>97172284785</v>
          </cell>
          <cell r="J2354" t="str">
            <v xml:space="preserve">EMIRATES NATIONAL SCHOOL - AL DHAIT SOUTH </v>
          </cell>
          <cell r="K2354"/>
          <cell r="L2354" t="str">
            <v>Medicina Pharmacy</v>
          </cell>
        </row>
        <row r="2355">
          <cell r="A2355" t="str">
            <v>Medicina Pharmacy 35 - Ras Al Khaimah</v>
          </cell>
          <cell r="B2355" t="str">
            <v>NAS Administration Services</v>
          </cell>
          <cell r="C2355" t="str">
            <v>United Arab Emirates</v>
          </cell>
          <cell r="D2355" t="str">
            <v>Ras Al Khaimah</v>
          </cell>
          <cell r="E2355"/>
          <cell r="F2355" t="str">
            <v>Pharmacy</v>
          </cell>
          <cell r="G2355">
            <v>1715</v>
          </cell>
          <cell r="H2355">
            <v>44105</v>
          </cell>
          <cell r="I2355" t="str">
            <v>97172218376</v>
          </cell>
          <cell r="J2355" t="str">
            <v>RAMEZ HYPER MALL, AL DHAIT SOUTH, NORTHERN RAK</v>
          </cell>
          <cell r="K2355" t="str">
            <v>Provider email ID is updated.</v>
          </cell>
          <cell r="L2355" t="str">
            <v>Medicina Pharmacy</v>
          </cell>
        </row>
        <row r="2356">
          <cell r="A2356" t="str">
            <v>Medicom 23 (Al Kharan)  RAK</v>
          </cell>
          <cell r="B2356" t="str">
            <v>NAS Administration Services</v>
          </cell>
          <cell r="C2356" t="str">
            <v>United Arab Emirates</v>
          </cell>
          <cell r="D2356" t="str">
            <v>Ras Al Khaimah</v>
          </cell>
          <cell r="E2356"/>
          <cell r="F2356" t="str">
            <v>Pharmacy</v>
          </cell>
          <cell r="G2356">
            <v>54</v>
          </cell>
          <cell r="H2356">
            <v>40590</v>
          </cell>
          <cell r="I2356" t="str">
            <v>0097172441433</v>
          </cell>
          <cell r="J2356" t="str">
            <v xml:space="preserve">Airport Road, Al Kharan, Opp: Bin Zahir Boys School,Ras Al Khaimah, UAE
</v>
          </cell>
          <cell r="K2356"/>
          <cell r="L2356" t="str">
            <v>Aster Group</v>
          </cell>
        </row>
        <row r="2357">
          <cell r="A2357" t="str">
            <v>NEXUS PHARMACY LLC (AL HAMRA) RAS AL KHAIMAH</v>
          </cell>
          <cell r="B2357" t="str">
            <v>NAS Administration Services</v>
          </cell>
          <cell r="C2357" t="str">
            <v>United Arab Emirates</v>
          </cell>
          <cell r="D2357" t="str">
            <v>Ras Al Khaimah</v>
          </cell>
          <cell r="E2357"/>
          <cell r="F2357" t="str">
            <v>Pharmacy</v>
          </cell>
          <cell r="G2357">
            <v>1697</v>
          </cell>
          <cell r="H2357">
            <v>43235</v>
          </cell>
          <cell r="I2357" t="str">
            <v>97172332134</v>
          </cell>
          <cell r="J2357" t="str">
            <v>NATIONAL GAS CO`S BUILDING,  AL HAMRA, RAS AL KHAIMAH</v>
          </cell>
          <cell r="K2357"/>
          <cell r="L2357" t="str">
            <v>NEXUS MEDICAL CLINIC</v>
          </cell>
        </row>
        <row r="2358">
          <cell r="A2358" t="str">
            <v>NMC Royal Pharmacy - RAK</v>
          </cell>
          <cell r="B2358" t="str">
            <v>NAS Administration Services</v>
          </cell>
          <cell r="C2358" t="str">
            <v>United Arab Emirates</v>
          </cell>
          <cell r="D2358" t="str">
            <v>Ras Al Khaimah</v>
          </cell>
          <cell r="E2358"/>
          <cell r="F2358" t="str">
            <v>Pharmacy</v>
          </cell>
          <cell r="G2358">
            <v>301</v>
          </cell>
          <cell r="H2358">
            <v>42415</v>
          </cell>
          <cell r="I2358" t="str">
            <v>0097172332831</v>
          </cell>
          <cell r="J2358" t="str">
            <v>Sultan Fadel Building, Al Qwasim Corniche, Ras Al Khaimah</v>
          </cell>
          <cell r="K2358"/>
          <cell r="L2358" t="str">
            <v>NMC - SUNNY CLUSTER</v>
          </cell>
        </row>
        <row r="2359">
          <cell r="A2359" t="str">
            <v>Noor Al Shefaa Pharmacy - RAK</v>
          </cell>
          <cell r="B2359" t="str">
            <v>NAS Administration Services</v>
          </cell>
          <cell r="C2359" t="str">
            <v>United Arab Emirates</v>
          </cell>
          <cell r="D2359" t="str">
            <v>Ras Al Khaimah</v>
          </cell>
          <cell r="E2359"/>
          <cell r="F2359" t="str">
            <v>Pharmacy</v>
          </cell>
          <cell r="G2359" t="str">
            <v>MOH1397</v>
          </cell>
          <cell r="H2359">
            <v>42139</v>
          </cell>
          <cell r="I2359" t="str">
            <v>0097172260700</v>
          </cell>
          <cell r="J2359" t="str">
            <v>Near Meried R/A, Al Meried, RAK P O Box:9831</v>
          </cell>
          <cell r="K2359"/>
          <cell r="L2359"/>
        </row>
        <row r="2360">
          <cell r="A2360" t="str">
            <v>Noor Al Shefaa Pharmacy L.L.C (Alneem Group)</v>
          </cell>
          <cell r="B2360" t="str">
            <v>NAS Administration Services</v>
          </cell>
          <cell r="C2360" t="str">
            <v>United Arab Emirates</v>
          </cell>
          <cell r="D2360" t="str">
            <v>Ras Al Khaimah</v>
          </cell>
          <cell r="E2360"/>
          <cell r="F2360" t="str">
            <v>Pharmacy</v>
          </cell>
          <cell r="G2360">
            <v>365</v>
          </cell>
          <cell r="H2360">
            <v>44256</v>
          </cell>
          <cell r="I2360" t="str">
            <v>0528648485</v>
          </cell>
          <cell r="J2360" t="str">
            <v xml:space="preserve">IBRAHIM BAKIT SALIM ALAYAN, AL MARID  </v>
          </cell>
          <cell r="K2360"/>
          <cell r="L2360" t="str">
            <v>Al Neem Pharmacy Group</v>
          </cell>
        </row>
        <row r="2361">
          <cell r="A2361" t="str">
            <v>Oxygen Pharmacy (Muntazir Road) - Ras Al Khaimah</v>
          </cell>
          <cell r="B2361" t="str">
            <v>NAS Administration Services</v>
          </cell>
          <cell r="C2361" t="str">
            <v>United Arab Emirates</v>
          </cell>
          <cell r="D2361" t="str">
            <v>Ras Al Khaimah</v>
          </cell>
          <cell r="E2361"/>
          <cell r="F2361" t="str">
            <v>Pharmacy</v>
          </cell>
          <cell r="G2361">
            <v>117</v>
          </cell>
          <cell r="H2361">
            <v>42109</v>
          </cell>
          <cell r="I2361" t="str">
            <v>0097172238998</v>
          </cell>
          <cell r="J2361" t="str">
            <v>Near Gulf Hypermarket, Muntazir Road, Al Nakheel, RAK</v>
          </cell>
          <cell r="K2361"/>
          <cell r="L2361"/>
        </row>
        <row r="2362">
          <cell r="A2362" t="str">
            <v xml:space="preserve">RAK Hospital Pharmacy </v>
          </cell>
          <cell r="B2362" t="str">
            <v>NAS Administration Services</v>
          </cell>
          <cell r="C2362" t="str">
            <v>United Arab Emirates</v>
          </cell>
          <cell r="D2362" t="str">
            <v>Ras Al Khaimah</v>
          </cell>
          <cell r="E2362"/>
          <cell r="F2362" t="str">
            <v>Pharmacy</v>
          </cell>
          <cell r="G2362">
            <v>1145</v>
          </cell>
          <cell r="H2362">
            <v>42767</v>
          </cell>
          <cell r="I2362" t="str">
            <v>0097172074245</v>
          </cell>
          <cell r="J2362" t="str">
            <v>RAK Hospital in front of Saqar Hospital</v>
          </cell>
          <cell r="K2362"/>
          <cell r="L2362" t="str">
            <v>RAK Hospital/Arabian Healthcare Group LLC</v>
          </cell>
        </row>
        <row r="2363">
          <cell r="A2363" t="str">
            <v>Ras Al Khaimah Al Jazira Pharmacy - RAK</v>
          </cell>
          <cell r="B2363" t="str">
            <v>NAS Administration Services</v>
          </cell>
          <cell r="C2363" t="str">
            <v>United Arab Emirates</v>
          </cell>
          <cell r="D2363" t="str">
            <v>Ras Al Khaimah</v>
          </cell>
          <cell r="E2363"/>
          <cell r="F2363" t="str">
            <v>Pharmacy</v>
          </cell>
          <cell r="G2363">
            <v>206</v>
          </cell>
          <cell r="H2363">
            <v>42795</v>
          </cell>
          <cell r="I2363" t="str">
            <v>0097172432249</v>
          </cell>
          <cell r="J2363" t="str">
            <v>B-1, Ground Floor, G+11, Behind RAK Ceramics, RAK</v>
          </cell>
          <cell r="K2363"/>
          <cell r="L2363" t="str">
            <v>RAK Hospital/Arabian Healthcare Group LLC</v>
          </cell>
        </row>
        <row r="2364">
          <cell r="A2364" t="str">
            <v>Ras Al Khaimah Ghalila Pharmacy - RAK</v>
          </cell>
          <cell r="B2364" t="str">
            <v>NAS Administration Services</v>
          </cell>
          <cell r="C2364" t="str">
            <v>United Arab Emirates</v>
          </cell>
          <cell r="D2364" t="str">
            <v>Ras Al Khaimah</v>
          </cell>
          <cell r="E2364"/>
          <cell r="F2364" t="str">
            <v>Pharmacy</v>
          </cell>
          <cell r="G2364">
            <v>153</v>
          </cell>
          <cell r="H2364">
            <v>42795</v>
          </cell>
          <cell r="I2364" t="str">
            <v>0097172334950</v>
          </cell>
          <cell r="J2364" t="str">
            <v>Ahmed Laha Buidling, Ras Al Khaimah</v>
          </cell>
          <cell r="K2364"/>
          <cell r="L2364" t="str">
            <v>RAK Hospital/Arabian Healthcare Group LLC</v>
          </cell>
        </row>
        <row r="2365">
          <cell r="A2365" t="str">
            <v>Retaj Pharmacy - RAK</v>
          </cell>
          <cell r="B2365" t="str">
            <v>NAS Administration Services</v>
          </cell>
          <cell r="C2365" t="str">
            <v>United Arab Emirates</v>
          </cell>
          <cell r="D2365" t="str">
            <v>Ras Al Khaimah</v>
          </cell>
          <cell r="E2365"/>
          <cell r="F2365" t="str">
            <v>Pharmacy</v>
          </cell>
          <cell r="G2365">
            <v>1603</v>
          </cell>
          <cell r="H2365">
            <v>43009</v>
          </cell>
          <cell r="I2365" t="str">
            <v>0097172277726</v>
          </cell>
          <cell r="J2365" t="str">
            <v>United Insurance Company Building, Al Dhait South, Ras Al Khaimah</v>
          </cell>
          <cell r="K2365"/>
          <cell r="L2365" t="str">
            <v>Retaj Medical Group</v>
          </cell>
        </row>
        <row r="2366">
          <cell r="A2366" t="str">
            <v>SUPERCARE PHARMACY (MANARA MALL) RAS AL KHAIMAH</v>
          </cell>
          <cell r="B2366" t="str">
            <v>NAS Administration Services</v>
          </cell>
          <cell r="C2366" t="str">
            <v>United Arab Emirates</v>
          </cell>
          <cell r="D2366" t="str">
            <v>Ras Al Khaimah</v>
          </cell>
          <cell r="E2366"/>
          <cell r="F2366" t="str">
            <v>Pharmacy</v>
          </cell>
          <cell r="G2366">
            <v>60018</v>
          </cell>
          <cell r="H2366">
            <v>44819</v>
          </cell>
          <cell r="I2366" t="str">
            <v>97172082728</v>
          </cell>
          <cell r="J2366" t="str">
            <v>SHOP# 87, GROUND FLOOR, MANAR MALL, RAS AL KHAIMAH</v>
          </cell>
          <cell r="K2366"/>
          <cell r="L2366" t="str">
            <v>Supercare Pharmacy</v>
          </cell>
        </row>
        <row r="2367">
          <cell r="A2367" t="str">
            <v>Shifa Al Jazeerah Pharmacy - RAK</v>
          </cell>
          <cell r="B2367" t="str">
            <v>NAS Administration Services</v>
          </cell>
          <cell r="C2367" t="str">
            <v>United Arab Emirates</v>
          </cell>
          <cell r="D2367" t="str">
            <v>Ras Al Khaimah</v>
          </cell>
          <cell r="E2367"/>
          <cell r="F2367" t="str">
            <v>Pharmacy</v>
          </cell>
          <cell r="G2367">
            <v>180</v>
          </cell>
          <cell r="H2367">
            <v>42278</v>
          </cell>
          <cell r="I2367" t="str">
            <v>0097172211218</v>
          </cell>
          <cell r="J2367" t="str">
            <v>Al Nakheel, Oman Street, Mezzanine Flr, Fathima Hypermarket Building, RAK</v>
          </cell>
          <cell r="K2367"/>
          <cell r="L2367" t="str">
            <v>Shifa Al Jazeera Medical Group</v>
          </cell>
        </row>
        <row r="2368">
          <cell r="A2368" t="str">
            <v>Thumbay Pharmacy 11 (Muntasir R.) RAK</v>
          </cell>
          <cell r="B2368" t="str">
            <v>NAS Administration Services</v>
          </cell>
          <cell r="C2368" t="str">
            <v>United Arab Emirates</v>
          </cell>
          <cell r="D2368" t="str">
            <v>Ras Al Khaimah</v>
          </cell>
          <cell r="E2368"/>
          <cell r="F2368" t="str">
            <v>Pharmacy</v>
          </cell>
          <cell r="G2368">
            <v>1050</v>
          </cell>
          <cell r="H2368">
            <v>43235</v>
          </cell>
          <cell r="I2368" t="str">
            <v>0097172339440</v>
          </cell>
          <cell r="J2368" t="str">
            <v>Muntasir Road, Next to Lulu Center Nakheel, Ras Al Khaimah, UAE</v>
          </cell>
          <cell r="K2368"/>
          <cell r="L2368" t="str">
            <v>Thumbay Group</v>
          </cell>
        </row>
        <row r="2369">
          <cell r="A2369" t="str">
            <v>Thumbay Pharmacy 7 (Al Jazah Rd.) RAK</v>
          </cell>
          <cell r="B2369" t="str">
            <v>NAS Administration Services</v>
          </cell>
          <cell r="C2369" t="str">
            <v>United Arab Emirates</v>
          </cell>
          <cell r="D2369" t="str">
            <v>Ras Al Khaimah</v>
          </cell>
          <cell r="E2369"/>
          <cell r="F2369" t="str">
            <v>Pharmacy</v>
          </cell>
          <cell r="G2369">
            <v>274</v>
          </cell>
          <cell r="H2369">
            <v>42475</v>
          </cell>
          <cell r="I2369" t="str">
            <v>0097172267190</v>
          </cell>
          <cell r="J2369" t="str">
            <v>Golden Crown Building, Next to Golden Crown Restaurant, Al Jazah Raod, Ras al Khaimah, UAE</v>
          </cell>
          <cell r="K2369"/>
          <cell r="L2369" t="str">
            <v>Thumbay Group</v>
          </cell>
        </row>
        <row r="2370">
          <cell r="A2370" t="str">
            <v>Thumbay Pharmacy 9 (Al Khuzam) RAK</v>
          </cell>
          <cell r="B2370" t="str">
            <v>NAS Administration Services</v>
          </cell>
          <cell r="C2370" t="str">
            <v>United Arab Emirates</v>
          </cell>
          <cell r="D2370" t="str">
            <v>Ras Al Khaimah</v>
          </cell>
          <cell r="E2370"/>
          <cell r="F2370" t="str">
            <v>Pharmacy</v>
          </cell>
          <cell r="G2370">
            <v>412</v>
          </cell>
          <cell r="H2370">
            <v>36892</v>
          </cell>
          <cell r="I2370" t="str">
            <v>0097172358362</v>
          </cell>
          <cell r="J2370" t="str">
            <v>Opp Ras Al Khaimah Hotel, Al Khuzam, Ras Al Khaimah, UAE</v>
          </cell>
          <cell r="K2370"/>
          <cell r="L2370" t="str">
            <v>Thumbay Group</v>
          </cell>
        </row>
        <row r="2371">
          <cell r="A2371" t="str">
            <v>UMDC PHARMACY LLC (AL NAKHEEL) Ras Al Khaimah</v>
          </cell>
          <cell r="B2371" t="str">
            <v>NAS Administration Services</v>
          </cell>
          <cell r="C2371" t="str">
            <v>United Arab Emirates</v>
          </cell>
          <cell r="D2371" t="str">
            <v>Ras Al Khaimah</v>
          </cell>
          <cell r="E2371"/>
          <cell r="F2371" t="str">
            <v>Pharmacy</v>
          </cell>
          <cell r="G2371">
            <v>1995</v>
          </cell>
          <cell r="H2371">
            <v>44484</v>
          </cell>
          <cell r="I2371" t="str">
            <v>97172272757</v>
          </cell>
          <cell r="J2371" t="str">
            <v xml:space="preserve">CBD Bank Building, Near Snow White, Garments, Al Nakheel 
</v>
          </cell>
          <cell r="K2371"/>
          <cell r="L2371" t="str">
            <v>UNION MEDICAL &amp; DENTAL CENTER</v>
          </cell>
        </row>
        <row r="2372">
          <cell r="A2372" t="str">
            <v>Zahrat Noor Al Shefaa Pharmacy L.L.C</v>
          </cell>
          <cell r="B2372" t="str">
            <v>NAS Administration Services</v>
          </cell>
          <cell r="C2372" t="str">
            <v>United Arab Emirates</v>
          </cell>
          <cell r="D2372" t="str">
            <v>Ras Al Khaimah</v>
          </cell>
          <cell r="E2372"/>
          <cell r="F2372" t="str">
            <v>Pharmacy</v>
          </cell>
          <cell r="G2372">
            <v>1899</v>
          </cell>
          <cell r="H2372">
            <v>44256</v>
          </cell>
          <cell r="I2372" t="str">
            <v>97172220103</v>
          </cell>
          <cell r="J2372" t="str">
            <v xml:space="preserve">FATIMA HYPERMARKET BUILDING, AL MAMOURAH  </v>
          </cell>
          <cell r="K2372"/>
          <cell r="L2372" t="str">
            <v>Al Neem Pharmacy Group</v>
          </cell>
        </row>
        <row r="2373">
          <cell r="A2373" t="str">
            <v>ABUDHABI PHARMACY</v>
          </cell>
          <cell r="B2373" t="str">
            <v>NAS Administration Services</v>
          </cell>
          <cell r="C2373" t="str">
            <v>United Arab Emirates</v>
          </cell>
          <cell r="D2373" t="str">
            <v>Sharjah</v>
          </cell>
          <cell r="E2373"/>
          <cell r="F2373" t="str">
            <v>Pharmacy</v>
          </cell>
          <cell r="G2373">
            <v>56</v>
          </cell>
          <cell r="H2373">
            <v>44256</v>
          </cell>
          <cell r="I2373" t="str">
            <v>00971566465995</v>
          </cell>
          <cell r="J2373" t="str">
            <v xml:space="preserve">OPP.SHARJAH CO-OPERATIVE 
</v>
          </cell>
          <cell r="K2373"/>
          <cell r="L2373" t="str">
            <v>Al Neem Pharmacy Group</v>
          </cell>
        </row>
        <row r="2374">
          <cell r="A2374" t="str">
            <v>AL AJWAH PHARMACY (MUWEILAH) SHARJAH</v>
          </cell>
          <cell r="B2374" t="str">
            <v>NAS Administration Services</v>
          </cell>
          <cell r="C2374" t="str">
            <v>United Arab Emirates</v>
          </cell>
          <cell r="D2374" t="str">
            <v>Sharjah</v>
          </cell>
          <cell r="E2374"/>
          <cell r="F2374" t="str">
            <v>Pharmacy</v>
          </cell>
          <cell r="G2374">
            <v>2954</v>
          </cell>
          <cell r="H2374">
            <v>44819</v>
          </cell>
          <cell r="I2374" t="str">
            <v>97167023555</v>
          </cell>
          <cell r="J2374" t="str">
            <v>MUWEILAH COMMERCIAL BLDG, NO. 6, SHOP 2 OPPOSITE NESTO MUWEILLAH, SHARJAH</v>
          </cell>
          <cell r="K2374"/>
          <cell r="L2374" t="str">
            <v>Faith Pharmacy Group</v>
          </cell>
        </row>
        <row r="2375">
          <cell r="A2375" t="str">
            <v>AL HAMRIA PHARMACY</v>
          </cell>
          <cell r="B2375" t="str">
            <v>NAS Administration Services</v>
          </cell>
          <cell r="C2375" t="str">
            <v>United Arab Emirates</v>
          </cell>
          <cell r="D2375" t="str">
            <v>Sharjah</v>
          </cell>
          <cell r="E2375"/>
          <cell r="F2375" t="str">
            <v>Pharmacy</v>
          </cell>
          <cell r="G2375">
            <v>2751</v>
          </cell>
          <cell r="H2375">
            <v>44470</v>
          </cell>
          <cell r="I2375" t="str">
            <v>97165218887</v>
          </cell>
          <cell r="J2375" t="str">
            <v xml:space="preserve">AL BADAR TOWER SHOP NO.2 NEAR HOT BURGER AL NAHDA, SHARJAH UAE
</v>
          </cell>
          <cell r="K2375"/>
          <cell r="L2375" t="str">
            <v>Faith Pharmacy Group</v>
          </cell>
        </row>
        <row r="2376">
          <cell r="A2376" t="str">
            <v>AL NOOR AL SAATE PHARMACY (ABU SHAGARA) SHARJAH</v>
          </cell>
          <cell r="B2376" t="str">
            <v>NAS Administration Services</v>
          </cell>
          <cell r="C2376" t="str">
            <v>United Arab Emirates</v>
          </cell>
          <cell r="D2376" t="str">
            <v>Sharjah</v>
          </cell>
          <cell r="E2376"/>
          <cell r="F2376" t="str">
            <v>Pharmacy</v>
          </cell>
          <cell r="G2376">
            <v>2104</v>
          </cell>
          <cell r="H2376">
            <v>44900</v>
          </cell>
          <cell r="I2376" t="str">
            <v>97165727600</v>
          </cell>
          <cell r="J2376" t="str">
            <v>SHOP NO:1, SABAH AL NOOR MEDICAL CENTRE BUIDING, KING FAISAL STREET, ABU SHAGARA, SHARJAH, UAE</v>
          </cell>
          <cell r="K2376"/>
          <cell r="L2376" t="str">
            <v>Faith Pharmacy Group</v>
          </cell>
        </row>
        <row r="2377">
          <cell r="A2377" t="str">
            <v>AL SAMA PHARMACY LLC</v>
          </cell>
          <cell r="B2377" t="str">
            <v>NAS Administration Services</v>
          </cell>
          <cell r="C2377" t="str">
            <v>United Arab Emirates</v>
          </cell>
          <cell r="D2377" t="str">
            <v>Sharjah</v>
          </cell>
          <cell r="E2377"/>
          <cell r="F2377" t="str">
            <v>Pharmacy</v>
          </cell>
          <cell r="G2377">
            <v>857</v>
          </cell>
          <cell r="H2377">
            <v>44301</v>
          </cell>
          <cell r="I2377" t="str">
            <v>97165508820</v>
          </cell>
          <cell r="J2377" t="str">
            <v xml:space="preserve">ANAS BIN MUATAH STREET SHOP NO. 2 &amp; 3, SYED PLAZA BUILDING
</v>
          </cell>
          <cell r="K2377"/>
          <cell r="L2377" t="str">
            <v>Viva Pharmacy Group</v>
          </cell>
        </row>
        <row r="2378">
          <cell r="A2378" t="str">
            <v>AL SANA PHARMACY LLC</v>
          </cell>
          <cell r="B2378" t="str">
            <v>NAS Administration Services</v>
          </cell>
          <cell r="C2378" t="str">
            <v>United Arab Emirates</v>
          </cell>
          <cell r="D2378" t="str">
            <v>Sharjah</v>
          </cell>
          <cell r="E2378"/>
          <cell r="F2378" t="str">
            <v>Pharmacy</v>
          </cell>
          <cell r="G2378">
            <v>994</v>
          </cell>
          <cell r="H2378">
            <v>44301</v>
          </cell>
          <cell r="I2378" t="str">
            <v>971065731610</v>
          </cell>
          <cell r="J2378" t="str">
            <v xml:space="preserve">AL QASSIMIYA STREET
SYED PLAZA BUILDING
</v>
          </cell>
          <cell r="K2378"/>
          <cell r="L2378" t="str">
            <v>Viva Pharmacy Group</v>
          </cell>
        </row>
        <row r="2379">
          <cell r="A2379" t="str">
            <v>AL SEYOUH PHARMACY (INDUSTRIAL 4) SHARJAH</v>
          </cell>
          <cell r="B2379" t="str">
            <v>NAS Administration Services</v>
          </cell>
          <cell r="C2379" t="str">
            <v>United Arab Emirates</v>
          </cell>
          <cell r="D2379" t="str">
            <v>Sharjah</v>
          </cell>
          <cell r="E2379"/>
          <cell r="F2379" t="str">
            <v>Pharmacy</v>
          </cell>
          <cell r="G2379">
            <v>2992</v>
          </cell>
          <cell r="H2379">
            <v>44866</v>
          </cell>
          <cell r="I2379" t="str">
            <v>97165594836</v>
          </cell>
          <cell r="J2379" t="str">
            <v xml:space="preserve">BUILDING MATERIAL COMPLEX, INDUSTRIAL AREA 4, SHARJAH
</v>
          </cell>
          <cell r="K2379"/>
          <cell r="L2379" t="str">
            <v>AL SEYOUH MEDICAL CENTER</v>
          </cell>
        </row>
        <row r="2380">
          <cell r="A2380" t="str">
            <v>AL TEMOUH PHARMACY (KHALIDIYA ALKHAN) SHARJAH</v>
          </cell>
          <cell r="B2380" t="str">
            <v>NAS Administration Services</v>
          </cell>
          <cell r="C2380" t="str">
            <v>United Arab Emirates</v>
          </cell>
          <cell r="D2380" t="str">
            <v>Sharjah</v>
          </cell>
          <cell r="E2380"/>
          <cell r="F2380" t="str">
            <v>Pharmacy</v>
          </cell>
          <cell r="G2380">
            <v>2960</v>
          </cell>
          <cell r="H2380">
            <v>44819</v>
          </cell>
          <cell r="I2380" t="str">
            <v>97165101442</v>
          </cell>
          <cell r="J2380" t="str">
            <v>SHARJAH COOPERATIVE SOCIETY, KHALIDHIYA AL KHAN, SHARJAH</v>
          </cell>
          <cell r="K2380"/>
          <cell r="L2380" t="str">
            <v>Faith Pharmacy Group</v>
          </cell>
        </row>
        <row r="2381">
          <cell r="A2381" t="str">
            <v>ARABIAN HOME HEALTH PHARMACY (BUHAIRAH) SHARJAH</v>
          </cell>
          <cell r="B2381" t="str">
            <v>NAS Administration Services</v>
          </cell>
          <cell r="C2381" t="str">
            <v>United Arab Emirates</v>
          </cell>
          <cell r="D2381" t="str">
            <v>Sharjah</v>
          </cell>
          <cell r="E2381"/>
          <cell r="F2381" t="str">
            <v>Pharmacy</v>
          </cell>
          <cell r="G2381">
            <v>267</v>
          </cell>
          <cell r="H2381">
            <v>44958</v>
          </cell>
          <cell r="I2381" t="str">
            <v>97165748588</v>
          </cell>
          <cell r="J2381" t="str">
            <v>CRYSTAL PLAZA, BLOCK # 29, CORNICHE ROAD, SHARJAH</v>
          </cell>
          <cell r="K2381"/>
          <cell r="L2381" t="str">
            <v>ARABIAN HOME HEALTHCARE GROUP / GULF DRUG ESTABLISHMENT</v>
          </cell>
        </row>
        <row r="2382">
          <cell r="A2382" t="str">
            <v>ASTER PHARMACIES GROUP (KALBA) SHARJAH</v>
          </cell>
          <cell r="B2382" t="str">
            <v>NAS Administration Services</v>
          </cell>
          <cell r="C2382" t="str">
            <v>United Arab Emirates</v>
          </cell>
          <cell r="D2382" t="str">
            <v>Sharjah</v>
          </cell>
          <cell r="E2382"/>
          <cell r="F2382" t="str">
            <v>Pharmacy</v>
          </cell>
          <cell r="G2382">
            <v>2935</v>
          </cell>
          <cell r="H2382">
            <v>44788</v>
          </cell>
          <cell r="I2382" t="str">
            <v>97196061832</v>
          </cell>
          <cell r="J2382" t="str">
            <v>PLOT 25, SAJIDHA HYPERMARKET, AL WAHDA STREET, KALBA, SHARJAH</v>
          </cell>
          <cell r="K2382"/>
          <cell r="L2382" t="str">
            <v>Aster Group</v>
          </cell>
        </row>
        <row r="2383">
          <cell r="A2383" t="str">
            <v>ASTER PHARMACIES GROUP - BRANCH 4 (SAJJAH) SHARJAH</v>
          </cell>
          <cell r="B2383" t="str">
            <v>NAS Administration Services</v>
          </cell>
          <cell r="C2383" t="str">
            <v>United Arab Emirates</v>
          </cell>
          <cell r="D2383" t="str">
            <v>Sharjah</v>
          </cell>
          <cell r="E2383"/>
          <cell r="F2383" t="str">
            <v>Pharmacy</v>
          </cell>
          <cell r="G2383">
            <v>2333</v>
          </cell>
          <cell r="H2383">
            <v>44788</v>
          </cell>
          <cell r="I2383" t="str">
            <v>97165466057</v>
          </cell>
          <cell r="J2383" t="str">
            <v>SHOP NO.22 &amp; 23, PLOT NO:7664, SAJAH MALL, ALI MOOSA STREET, SAJJAH, SHARJAH, UAE</v>
          </cell>
          <cell r="K2383"/>
          <cell r="L2383" t="str">
            <v>Aster Group</v>
          </cell>
        </row>
        <row r="2384">
          <cell r="A2384" t="str">
            <v>Abaq Al Nada Pharmacy LLC -Sharjah</v>
          </cell>
          <cell r="B2384" t="str">
            <v>NAS Administration Services</v>
          </cell>
          <cell r="C2384" t="str">
            <v>United Arab Emirates</v>
          </cell>
          <cell r="D2384" t="str">
            <v>Sharjah</v>
          </cell>
          <cell r="E2384"/>
          <cell r="F2384" t="str">
            <v>Pharmacy</v>
          </cell>
          <cell r="G2384">
            <v>1455</v>
          </cell>
          <cell r="H2384">
            <v>43160</v>
          </cell>
          <cell r="I2384" t="str">
            <v>0097165541077</v>
          </cell>
          <cell r="J2384" t="str">
            <v>Kairali Building, Al Ghuwair Street, Ground Floor, Shop No.21 Sharjah P.O. Box: 4350</v>
          </cell>
          <cell r="K2384"/>
          <cell r="L2384" t="str">
            <v>Al Seha Al Kubra Pharmacy</v>
          </cell>
        </row>
        <row r="2385">
          <cell r="A2385" t="str">
            <v>Abu Shaghara Pharmacy - Sharjah</v>
          </cell>
          <cell r="B2385" t="str">
            <v>NAS Administration Services</v>
          </cell>
          <cell r="C2385" t="str">
            <v>United Arab Emirates</v>
          </cell>
          <cell r="D2385" t="str">
            <v>Sharjah</v>
          </cell>
          <cell r="E2385"/>
          <cell r="F2385" t="str">
            <v>Pharmacy</v>
          </cell>
          <cell r="G2385">
            <v>468</v>
          </cell>
          <cell r="H2385">
            <v>38454</v>
          </cell>
          <cell r="I2385" t="str">
            <v>0097165536414</v>
          </cell>
          <cell r="J2385" t="str">
            <v xml:space="preserve">Abu Shaghara
</v>
          </cell>
          <cell r="K2385"/>
          <cell r="L2385"/>
        </row>
        <row r="2386">
          <cell r="A2386" t="str">
            <v>Abwab Bait Al Maqdes Pharmacy - Sharjah</v>
          </cell>
          <cell r="B2386" t="str">
            <v>NAS Administration Services</v>
          </cell>
          <cell r="C2386" t="str">
            <v>United Arab Emirates</v>
          </cell>
          <cell r="D2386" t="str">
            <v>Sharjah</v>
          </cell>
          <cell r="E2386"/>
          <cell r="F2386" t="str">
            <v>Pharmacy</v>
          </cell>
          <cell r="G2386">
            <v>66</v>
          </cell>
          <cell r="H2386">
            <v>42125</v>
          </cell>
          <cell r="I2386" t="str">
            <v>0097165565363</v>
          </cell>
          <cell r="J2386" t="str">
            <v>Al Khan St. Sharjah</v>
          </cell>
          <cell r="K2386"/>
          <cell r="L2386" t="str">
            <v>Bait Al Maqdes Group</v>
          </cell>
        </row>
        <row r="2387">
          <cell r="A2387" t="str">
            <v>Aknaf Bait Al Maqdes Pharmacy  - Sharjah</v>
          </cell>
          <cell r="B2387" t="str">
            <v>NAS Administration Services</v>
          </cell>
          <cell r="C2387" t="str">
            <v>United Arab Emirates</v>
          </cell>
          <cell r="D2387" t="str">
            <v>Sharjah</v>
          </cell>
          <cell r="E2387"/>
          <cell r="F2387" t="str">
            <v>Pharmacy</v>
          </cell>
          <cell r="G2387">
            <v>64</v>
          </cell>
          <cell r="H2387">
            <v>42125</v>
          </cell>
          <cell r="I2387" t="str">
            <v>0097165500602</v>
          </cell>
          <cell r="J2387" t="str">
            <v>Al Baker  5 Tower,Corniche Al Khan Street Sharjah, UAE</v>
          </cell>
          <cell r="K2387"/>
          <cell r="L2387" t="str">
            <v>Bait Al Maqdes Group</v>
          </cell>
        </row>
        <row r="2388">
          <cell r="A2388" t="str">
            <v>Al Afdhal Pharmacy - Sharjah</v>
          </cell>
          <cell r="B2388" t="str">
            <v>NAS Administration Services</v>
          </cell>
          <cell r="C2388" t="str">
            <v>United Arab Emirates</v>
          </cell>
          <cell r="D2388" t="str">
            <v>Sharjah</v>
          </cell>
          <cell r="E2388"/>
          <cell r="F2388" t="str">
            <v>Pharmacy</v>
          </cell>
          <cell r="G2388">
            <v>309</v>
          </cell>
          <cell r="H2388">
            <v>42139</v>
          </cell>
          <cell r="I2388" t="str">
            <v>0097165217622</v>
          </cell>
          <cell r="J2388" t="str">
            <v>Rolla Ajman Road, Rolla, Sharjah</v>
          </cell>
          <cell r="K2388"/>
          <cell r="L2388" t="str">
            <v>Al Neem Pharmacy Group</v>
          </cell>
        </row>
        <row r="2389">
          <cell r="A2389" t="str">
            <v>Al Ahliah Pharmacy</v>
          </cell>
          <cell r="B2389" t="str">
            <v>NAS Administration Services</v>
          </cell>
          <cell r="C2389" t="str">
            <v>United Arab Emirates</v>
          </cell>
          <cell r="D2389" t="str">
            <v>Sharjah</v>
          </cell>
          <cell r="E2389"/>
          <cell r="F2389" t="str">
            <v>Pharmacy</v>
          </cell>
          <cell r="G2389">
            <v>2459</v>
          </cell>
          <cell r="H2389">
            <v>44119</v>
          </cell>
          <cell r="I2389" t="str">
            <v>97165313698</v>
          </cell>
          <cell r="J2389" t="str">
            <v>Abdulla Ismail Bldg., Sheikh Zayed Street, Opp Kalyan Silks, Near Clock Tower, Maisaloon - Zaikzaid, Sharjah, UAE</v>
          </cell>
          <cell r="K2389"/>
          <cell r="L2389" t="str">
            <v>Ahalia</v>
          </cell>
        </row>
        <row r="2390">
          <cell r="A2390" t="str">
            <v>Al Ahsan Pharmacy - Sharjah</v>
          </cell>
          <cell r="B2390" t="str">
            <v>NAS Administration Services</v>
          </cell>
          <cell r="C2390" t="str">
            <v>United Arab Emirates</v>
          </cell>
          <cell r="D2390" t="str">
            <v>Sharjah</v>
          </cell>
          <cell r="E2390"/>
          <cell r="F2390" t="str">
            <v>Pharmacy</v>
          </cell>
          <cell r="G2390">
            <v>152</v>
          </cell>
          <cell r="H2390">
            <v>42078</v>
          </cell>
          <cell r="I2390" t="str">
            <v>0097165449393</v>
          </cell>
          <cell r="J2390" t="str">
            <v>Muwailah, Sharjah University Road, Sharjah</v>
          </cell>
          <cell r="K2390"/>
          <cell r="L2390"/>
        </row>
        <row r="2391">
          <cell r="A2391" t="str">
            <v>Al Aman Pharmacy - Sharjah</v>
          </cell>
          <cell r="B2391" t="str">
            <v>NAS Administration Services</v>
          </cell>
          <cell r="C2391" t="str">
            <v>United Arab Emirates</v>
          </cell>
          <cell r="D2391" t="str">
            <v>Sharjah</v>
          </cell>
          <cell r="E2391"/>
          <cell r="F2391" t="str">
            <v>Pharmacy</v>
          </cell>
          <cell r="G2391" t="str">
            <v>MOH-F-5000004</v>
          </cell>
          <cell r="H2391">
            <v>41212</v>
          </cell>
          <cell r="I2391" t="str">
            <v>97165233991</v>
          </cell>
          <cell r="J2391" t="str">
            <v>Joy Alukas Building, Opposite Rolla Park, Rolla Street, Rolla, Al Ghuwair, Sharjah, UAE</v>
          </cell>
          <cell r="K2391"/>
          <cell r="L2391" t="str">
            <v>Reem Medical Group</v>
          </cell>
        </row>
        <row r="2392">
          <cell r="A2392" t="str">
            <v>Al Ameed Pharmacy - Sharjah</v>
          </cell>
          <cell r="B2392" t="str">
            <v>NAS Administration Services</v>
          </cell>
          <cell r="C2392" t="str">
            <v>United Arab Emirates</v>
          </cell>
          <cell r="D2392" t="str">
            <v>Sharjah</v>
          </cell>
          <cell r="E2392"/>
          <cell r="F2392" t="str">
            <v>Pharmacy</v>
          </cell>
          <cell r="G2392" t="str">
            <v>MOH310</v>
          </cell>
          <cell r="H2392">
            <v>42139</v>
          </cell>
          <cell r="I2392" t="str">
            <v>0097165730006</v>
          </cell>
          <cell r="J2392" t="str">
            <v>Near Gifts Village, Al Istiqlal Road, Sharjah</v>
          </cell>
          <cell r="K2392"/>
          <cell r="L2392"/>
        </row>
        <row r="2393">
          <cell r="A2393" t="str">
            <v>Al Aqsa Pharmacy - Sharjah</v>
          </cell>
          <cell r="B2393" t="str">
            <v>NAS Administration Services</v>
          </cell>
          <cell r="C2393" t="str">
            <v>United Arab Emirates</v>
          </cell>
          <cell r="D2393" t="str">
            <v>Sharjah</v>
          </cell>
          <cell r="E2393"/>
          <cell r="F2393" t="str">
            <v>Pharmacy</v>
          </cell>
          <cell r="G2393">
            <v>649</v>
          </cell>
          <cell r="H2393">
            <v>42005</v>
          </cell>
          <cell r="I2393" t="str">
            <v>0097165774704</v>
          </cell>
          <cell r="J2393" t="str">
            <v>Al Tawoon Building
Back Side of W. Wilson Hospital
Al Tawoon, Sharjah</v>
          </cell>
          <cell r="K2393"/>
          <cell r="L2393" t="str">
            <v>Faith Pharmacy Group</v>
          </cell>
        </row>
        <row r="2394">
          <cell r="A2394" t="str">
            <v>Al Azhar Pharmacy</v>
          </cell>
          <cell r="B2394" t="str">
            <v>NAS Administration Services</v>
          </cell>
          <cell r="C2394" t="str">
            <v>United Arab Emirates</v>
          </cell>
          <cell r="D2394" t="str">
            <v>Sharjah</v>
          </cell>
          <cell r="E2394"/>
          <cell r="F2394" t="str">
            <v>Pharmacy</v>
          </cell>
          <cell r="G2394">
            <v>2097</v>
          </cell>
          <cell r="H2394">
            <v>44288</v>
          </cell>
          <cell r="I2394" t="str">
            <v>97165352323</v>
          </cell>
          <cell r="J2394" t="str">
            <v xml:space="preserve">COOPERATIVE SOCIETY BUILDING, SAJJA, INDUSTRIAL AREA NO:1, SAJJA INDUSTRIAL AREA   </v>
          </cell>
          <cell r="K2394"/>
          <cell r="L2394" t="str">
            <v>Right Health Group</v>
          </cell>
        </row>
        <row r="2395">
          <cell r="A2395" t="str">
            <v>Al Badr Al Kamil Pharmacy LLC - Sharjah</v>
          </cell>
          <cell r="B2395" t="str">
            <v>NAS Administration Services</v>
          </cell>
          <cell r="C2395" t="str">
            <v>United Arab Emirates</v>
          </cell>
          <cell r="D2395" t="str">
            <v>Sharjah</v>
          </cell>
          <cell r="E2395"/>
          <cell r="F2395" t="str">
            <v>Pharmacy</v>
          </cell>
          <cell r="G2395">
            <v>1614</v>
          </cell>
          <cell r="H2395">
            <v>43419</v>
          </cell>
          <cell r="I2395" t="str">
            <v>0097165420407</v>
          </cell>
          <cell r="J2395" t="str">
            <v>Near Nesto Hypermarket, Muwaileh, Sharjah</v>
          </cell>
          <cell r="K2395"/>
          <cell r="L2395"/>
        </row>
        <row r="2396">
          <cell r="A2396" t="str">
            <v xml:space="preserve">Al Barsha Pharmacy (Manama) Sharjah </v>
          </cell>
          <cell r="B2396" t="str">
            <v>NAS Administration Services</v>
          </cell>
          <cell r="C2396" t="str">
            <v>United Arab Emirates</v>
          </cell>
          <cell r="D2396" t="str">
            <v>Sharjah</v>
          </cell>
          <cell r="E2396"/>
          <cell r="F2396" t="str">
            <v>Pharmacy</v>
          </cell>
          <cell r="G2396">
            <v>331</v>
          </cell>
          <cell r="H2396">
            <v>42461</v>
          </cell>
          <cell r="I2396" t="str">
            <v>0097165754046</v>
          </cell>
          <cell r="J2396" t="str">
            <v>Shop # 1, Emirates &amp; Al Manama Centre,next to fire station Roundabout Sharjah</v>
          </cell>
          <cell r="K2396"/>
          <cell r="L2396" t="str">
            <v>Life Home Group</v>
          </cell>
        </row>
        <row r="2397">
          <cell r="A2397" t="str">
            <v>Al Basma Pharmacy - Sharjah</v>
          </cell>
          <cell r="B2397" t="str">
            <v>NAS Administration Services</v>
          </cell>
          <cell r="C2397" t="str">
            <v>United Arab Emirates</v>
          </cell>
          <cell r="D2397" t="str">
            <v>Sharjah</v>
          </cell>
          <cell r="E2397"/>
          <cell r="F2397" t="str">
            <v>Pharmacy</v>
          </cell>
          <cell r="G2397">
            <v>1212</v>
          </cell>
          <cell r="H2397">
            <v>42461</v>
          </cell>
          <cell r="I2397" t="str">
            <v>0097165646848</v>
          </cell>
          <cell r="J2397" t="str">
            <v>Nassaria Road Near Zulekha Hospital Opp. Nesto Hyper Market, sharjah</v>
          </cell>
          <cell r="K2397"/>
          <cell r="L2397"/>
        </row>
        <row r="2398">
          <cell r="A2398" t="str">
            <v>Al Bassam Pharmacy - Sharjah</v>
          </cell>
          <cell r="B2398" t="str">
            <v>NAS Administration Services</v>
          </cell>
          <cell r="C2398" t="str">
            <v>United Arab Emirates</v>
          </cell>
          <cell r="D2398" t="str">
            <v>Sharjah</v>
          </cell>
          <cell r="E2398"/>
          <cell r="F2398" t="str">
            <v>Pharmacy</v>
          </cell>
          <cell r="G2398">
            <v>278</v>
          </cell>
          <cell r="H2398">
            <v>42139</v>
          </cell>
          <cell r="I2398" t="str">
            <v>0097165379446</v>
          </cell>
          <cell r="J2398" t="str">
            <v>Buhairah, Corniche, Sharjah</v>
          </cell>
          <cell r="K2398"/>
          <cell r="L2398" t="str">
            <v>Relief Healthcare Group</v>
          </cell>
        </row>
        <row r="2399">
          <cell r="A2399" t="str">
            <v>Al Bawsalah Pharmacy LLC - Sharjah</v>
          </cell>
          <cell r="B2399" t="str">
            <v>NAS Administration Services</v>
          </cell>
          <cell r="C2399" t="str">
            <v>United Arab Emirates</v>
          </cell>
          <cell r="D2399" t="str">
            <v>Sharjah</v>
          </cell>
          <cell r="E2399"/>
          <cell r="F2399" t="str">
            <v>Pharmacy</v>
          </cell>
          <cell r="G2399">
            <v>1675</v>
          </cell>
          <cell r="H2399">
            <v>43296</v>
          </cell>
          <cell r="I2399" t="str">
            <v>0097165300400</v>
          </cell>
          <cell r="J2399" t="str">
            <v>Al Shams Diagnostic Centre Building, Industrial Area 15, National Paint Area, Sharjah</v>
          </cell>
          <cell r="K2399"/>
          <cell r="L2399"/>
        </row>
        <row r="2400">
          <cell r="A2400" t="str">
            <v>Al Burhan Pharmacy (Maliha Rd.) Sharjah</v>
          </cell>
          <cell r="B2400" t="str">
            <v>NAS Administration Services</v>
          </cell>
          <cell r="C2400" t="str">
            <v>United Arab Emirates</v>
          </cell>
          <cell r="D2400" t="str">
            <v>Sharjah</v>
          </cell>
          <cell r="E2400"/>
          <cell r="F2400" t="str">
            <v>Pharmacy</v>
          </cell>
          <cell r="G2400">
            <v>785</v>
          </cell>
          <cell r="H2400">
            <v>42948</v>
          </cell>
          <cell r="I2400" t="str">
            <v>97165438500</v>
          </cell>
          <cell r="J2400" t="str">
            <v>Near Siyad Specialist Medical Centre,Al Mowaileh Commercial, Maliha Road, Sharjah, UAE</v>
          </cell>
          <cell r="K2400"/>
          <cell r="L2400" t="str">
            <v>Novo Healthcare</v>
          </cell>
        </row>
        <row r="2401">
          <cell r="A2401" t="str">
            <v>Al Burj Al Thahbi Phamracy (Industrial Area 3) - Sharjah</v>
          </cell>
          <cell r="B2401" t="str">
            <v>NAS Administration Services</v>
          </cell>
          <cell r="C2401" t="str">
            <v>United Arab Emirates</v>
          </cell>
          <cell r="D2401" t="str">
            <v>Sharjah</v>
          </cell>
          <cell r="E2401"/>
          <cell r="F2401" t="str">
            <v>Pharmacy</v>
          </cell>
          <cell r="G2401" t="str">
            <v>MOH-F-5000810</v>
          </cell>
          <cell r="H2401">
            <v>43539</v>
          </cell>
          <cell r="I2401" t="str">
            <v>0097165275554</v>
          </cell>
          <cell r="J2401" t="str">
            <v xml:space="preserve">Industrial Area No. 3, Sharjah
</v>
          </cell>
          <cell r="K2401"/>
          <cell r="L2401"/>
        </row>
        <row r="2402">
          <cell r="A2402" t="str">
            <v>Al Bustan Pharmacy - Sharjah</v>
          </cell>
          <cell r="B2402" t="str">
            <v>NAS Administration Services</v>
          </cell>
          <cell r="C2402" t="str">
            <v>United Arab Emirates</v>
          </cell>
          <cell r="D2402" t="str">
            <v>Sharjah</v>
          </cell>
          <cell r="E2402"/>
          <cell r="F2402" t="str">
            <v>Pharmacy</v>
          </cell>
          <cell r="G2402">
            <v>70</v>
          </cell>
          <cell r="H2402">
            <v>40274</v>
          </cell>
          <cell r="I2402" t="str">
            <v>0097165309963</v>
          </cell>
          <cell r="J2402" t="str">
            <v>P.O. Box: 41496, Near AL Nahdah Park, Beside Ansar Mall, Sharjah</v>
          </cell>
          <cell r="K2402"/>
          <cell r="L2402" t="str">
            <v>Bait Al Maqdes Group</v>
          </cell>
        </row>
        <row r="2403">
          <cell r="A2403" t="str">
            <v>Al Canary Pharmacy - Sharjah</v>
          </cell>
          <cell r="B2403" t="str">
            <v>NAS Administration Services</v>
          </cell>
          <cell r="C2403" t="str">
            <v>United Arab Emirates</v>
          </cell>
          <cell r="D2403" t="str">
            <v>Sharjah</v>
          </cell>
          <cell r="E2403"/>
          <cell r="F2403" t="str">
            <v>Pharmacy</v>
          </cell>
          <cell r="G2403">
            <v>173</v>
          </cell>
          <cell r="H2403">
            <v>39753</v>
          </cell>
          <cell r="I2403" t="str">
            <v>0097165352980</v>
          </cell>
          <cell r="J2403" t="str">
            <v>P.O. Box: 28994_x000D_
Sharjah, UAE</v>
          </cell>
          <cell r="K2403"/>
          <cell r="L2403"/>
        </row>
        <row r="2404">
          <cell r="A2404" t="str">
            <v>Al Dawa &amp; Al Jamal Pharmacy (Muella) Sharjah</v>
          </cell>
          <cell r="B2404" t="str">
            <v>NAS Administration Services</v>
          </cell>
          <cell r="C2404" t="str">
            <v>United Arab Emirates</v>
          </cell>
          <cell r="D2404" t="str">
            <v>Sharjah</v>
          </cell>
          <cell r="E2404"/>
          <cell r="F2404" t="str">
            <v>Pharmacy</v>
          </cell>
          <cell r="G2404">
            <v>793</v>
          </cell>
          <cell r="H2404">
            <v>43723</v>
          </cell>
          <cell r="I2404" t="str">
            <v>0097167433464</v>
          </cell>
          <cell r="J2404" t="str">
            <v>Muella, Back Street, University Sharjah University Shop 3 &amp; 4, Sharjah</v>
          </cell>
          <cell r="K2404"/>
          <cell r="L2404" t="str">
            <v>Al Hikma Pharmacy</v>
          </cell>
        </row>
        <row r="2405">
          <cell r="A2405" t="str">
            <v>Al Dhafrah Pharmacy - Sharjah</v>
          </cell>
          <cell r="B2405" t="str">
            <v>NAS Administration Services</v>
          </cell>
          <cell r="C2405" t="str">
            <v>United Arab Emirates</v>
          </cell>
          <cell r="D2405" t="str">
            <v>Sharjah</v>
          </cell>
          <cell r="E2405"/>
          <cell r="F2405" t="str">
            <v>Pharmacy</v>
          </cell>
          <cell r="G2405">
            <v>1965</v>
          </cell>
          <cell r="H2405">
            <v>43358</v>
          </cell>
          <cell r="I2405" t="str">
            <v>0097165552277</v>
          </cell>
          <cell r="J2405" t="str">
            <v>Al Noor Tower Next to Sultan Suites al Majaz 3, Sharjah, UAE</v>
          </cell>
          <cell r="K2405"/>
          <cell r="L2405" t="str">
            <v>Faith Pharmacy Group</v>
          </cell>
        </row>
        <row r="2406">
          <cell r="A2406" t="str">
            <v>Al Dhia Pharmacy (Muwaileh St)- Sharjah</v>
          </cell>
          <cell r="B2406" t="str">
            <v>NAS Administration Services</v>
          </cell>
          <cell r="C2406" t="str">
            <v>United Arab Emirates</v>
          </cell>
          <cell r="D2406" t="str">
            <v>Sharjah</v>
          </cell>
          <cell r="E2406"/>
          <cell r="F2406" t="str">
            <v>Pharmacy</v>
          </cell>
          <cell r="G2406">
            <v>1061</v>
          </cell>
          <cell r="H2406">
            <v>43770</v>
          </cell>
          <cell r="I2406" t="str">
            <v>0097165771561</v>
          </cell>
          <cell r="J2406" t="str">
            <v>Opp. Udday Bin Hatem Mosque, Near UNiversity City Road, Muwaileh, Sharjah</v>
          </cell>
          <cell r="K2406"/>
          <cell r="L2406" t="str">
            <v>Docib Healthcare</v>
          </cell>
        </row>
        <row r="2407">
          <cell r="A2407" t="str">
            <v>Al Dunia Pharmacy (Industrial Area 12) Sharjah</v>
          </cell>
          <cell r="B2407" t="str">
            <v>NAS Administration Services</v>
          </cell>
          <cell r="C2407" t="str">
            <v>United Arab Emirates</v>
          </cell>
          <cell r="D2407" t="str">
            <v>Sharjah</v>
          </cell>
          <cell r="E2407"/>
          <cell r="F2407" t="str">
            <v>Pharmacy</v>
          </cell>
          <cell r="G2407">
            <v>151</v>
          </cell>
          <cell r="H2407">
            <v>43282</v>
          </cell>
          <cell r="I2407" t="str">
            <v>0097165620406</v>
          </cell>
          <cell r="J2407" t="str">
            <v>Al Shamsi building, Shop No 11 Near Geco Signal, Industrial Area No 12, Sharjah, UAE</v>
          </cell>
          <cell r="K2407"/>
          <cell r="L2407"/>
        </row>
        <row r="2408">
          <cell r="A2408" t="str">
            <v>Al Elaj Pharmacy - Sharjah</v>
          </cell>
          <cell r="B2408" t="str">
            <v>NAS Administration Services</v>
          </cell>
          <cell r="C2408" t="str">
            <v>United Arab Emirates</v>
          </cell>
          <cell r="D2408" t="str">
            <v>Sharjah</v>
          </cell>
          <cell r="E2408"/>
          <cell r="F2408" t="str">
            <v>Pharmacy</v>
          </cell>
          <cell r="G2408">
            <v>122</v>
          </cell>
          <cell r="H2408">
            <v>42125</v>
          </cell>
          <cell r="I2408" t="str">
            <v>0097165583058</v>
          </cell>
          <cell r="J2408" t="str">
            <v>Al Shahba Plaza, Wasit St. Sharjah</v>
          </cell>
          <cell r="K2408"/>
          <cell r="L2408" t="str">
            <v>Bait Al Maqdes Group</v>
          </cell>
        </row>
        <row r="2409">
          <cell r="A2409" t="str">
            <v>Al Enwan Pharmacy (Al Marija St) - Sharjah</v>
          </cell>
          <cell r="B2409" t="str">
            <v>NAS Administration Services</v>
          </cell>
          <cell r="C2409" t="str">
            <v>United Arab Emirates</v>
          </cell>
          <cell r="D2409" t="str">
            <v>Sharjah</v>
          </cell>
          <cell r="E2409"/>
          <cell r="F2409" t="str">
            <v>Pharmacy</v>
          </cell>
          <cell r="G2409">
            <v>2024</v>
          </cell>
          <cell r="H2409">
            <v>44150</v>
          </cell>
          <cell r="I2409" t="str">
            <v>0097165559111</v>
          </cell>
          <cell r="J2409" t="str">
            <v>Behind RAK Bank Meena Road, Down Marijah Medical Center, Al Marija St. Sharjah</v>
          </cell>
          <cell r="K2409"/>
          <cell r="L2409" t="str">
            <v>Faith Pharmacy Group</v>
          </cell>
        </row>
        <row r="2410">
          <cell r="A2410" t="str">
            <v>Al Farah Al Hadithah Pharmacy (Al Qasimia) - Sharjah</v>
          </cell>
          <cell r="B2410" t="str">
            <v>NAS Administration Services</v>
          </cell>
          <cell r="C2410" t="str">
            <v>United Arab Emirates</v>
          </cell>
          <cell r="D2410" t="str">
            <v>Sharjah</v>
          </cell>
          <cell r="E2410"/>
          <cell r="F2410" t="str">
            <v>Pharmacy</v>
          </cell>
          <cell r="G2410">
            <v>821</v>
          </cell>
          <cell r="H2410">
            <v>43525</v>
          </cell>
          <cell r="I2410" t="str">
            <v>0097165746066</v>
          </cell>
          <cell r="J2410" t="str">
            <v>Al Qasimia, King Faisal Road, Al Qubaizi Building, Ground Floor, Shop No. 1, Opp. Al Marzouqi Tower (C.G. Mall), Sharjah</v>
          </cell>
          <cell r="K2410"/>
          <cell r="L2410" t="str">
            <v>MEDON PHARMACY GROUP</v>
          </cell>
        </row>
        <row r="2411">
          <cell r="A2411" t="str">
            <v>Al Farah Pharmacy - Sharjah</v>
          </cell>
          <cell r="B2411" t="str">
            <v>NAS Administration Services</v>
          </cell>
          <cell r="C2411" t="str">
            <v>United Arab Emirates</v>
          </cell>
          <cell r="D2411" t="str">
            <v>Sharjah</v>
          </cell>
          <cell r="E2411"/>
          <cell r="F2411" t="str">
            <v>Pharmacy</v>
          </cell>
          <cell r="G2411">
            <v>576</v>
          </cell>
          <cell r="H2411">
            <v>42353</v>
          </cell>
          <cell r="I2411" t="str">
            <v>0097165363707</v>
          </cell>
          <cell r="J2411" t="str">
            <v>Nasser Al Sheebah Building, Al Nahda, Sharjah Behind Al Nahda Park</v>
          </cell>
          <cell r="K2411"/>
          <cell r="L2411" t="str">
            <v>Faith Pharmacy Group</v>
          </cell>
        </row>
        <row r="2412">
          <cell r="A2412" t="str">
            <v xml:space="preserve">Al Fardan Centre Pharmacy (Buhaira) Shj </v>
          </cell>
          <cell r="B2412" t="str">
            <v>NAS Administration Services</v>
          </cell>
          <cell r="C2412" t="str">
            <v>United Arab Emirates</v>
          </cell>
          <cell r="D2412" t="str">
            <v>Sharjah</v>
          </cell>
          <cell r="E2412"/>
          <cell r="F2412" t="str">
            <v>Pharmacy</v>
          </cell>
          <cell r="G2412">
            <v>328</v>
          </cell>
          <cell r="H2412">
            <v>42461</v>
          </cell>
          <cell r="I2412" t="str">
            <v>97165752809</v>
          </cell>
          <cell r="J2412" t="str">
            <v xml:space="preserve">Shop No. G-16-20, Inside Al fardan centre, Buhaira Conrniche Road - Sharjah
</v>
          </cell>
          <cell r="K2412"/>
          <cell r="L2412" t="str">
            <v>Life Home Group</v>
          </cell>
        </row>
        <row r="2413">
          <cell r="A2413" t="str">
            <v>Al Fares Pharmacy - Sharjah</v>
          </cell>
          <cell r="B2413" t="str">
            <v>NAS Administration Services</v>
          </cell>
          <cell r="C2413" t="str">
            <v>United Arab Emirates</v>
          </cell>
          <cell r="D2413" t="str">
            <v>Sharjah</v>
          </cell>
          <cell r="E2413"/>
          <cell r="F2413" t="str">
            <v>Pharmacy</v>
          </cell>
          <cell r="G2413">
            <v>67</v>
          </cell>
          <cell r="H2413">
            <v>42125</v>
          </cell>
          <cell r="I2413" t="str">
            <v>0097165304212</v>
          </cell>
          <cell r="J2413" t="str">
            <v xml:space="preserve">Zakhir 1 Tower Al Taawun Road, Opposite Al Khaleej Mall, AL Mamzer, Sharjah UAE
</v>
          </cell>
          <cell r="K2413"/>
          <cell r="L2413" t="str">
            <v>Bait Al Maqdes Group</v>
          </cell>
        </row>
        <row r="2414">
          <cell r="A2414" t="str">
            <v>Al Farooq Pharmacy - Sharjah</v>
          </cell>
          <cell r="B2414" t="str">
            <v>NAS Administration Services</v>
          </cell>
          <cell r="C2414" t="str">
            <v>United Arab Emirates</v>
          </cell>
          <cell r="D2414" t="str">
            <v>Sharjah</v>
          </cell>
          <cell r="E2414"/>
          <cell r="F2414" t="str">
            <v>Pharmacy</v>
          </cell>
          <cell r="G2414">
            <v>602</v>
          </cell>
          <cell r="H2414">
            <v>39874</v>
          </cell>
          <cell r="I2414" t="str">
            <v>0097165315343</v>
          </cell>
          <cell r="J2414" t="str">
            <v>Al Nada, Opp Sahara Centre Sharjah</v>
          </cell>
          <cell r="K2414" t="str">
            <v xml:space="preserve">Providers contact Information (email ID) is Updated 
</v>
          </cell>
          <cell r="L2414" t="str">
            <v>Faith Pharmacy Group</v>
          </cell>
        </row>
        <row r="2415">
          <cell r="A2415" t="str">
            <v>Al Furqan Pharmacy (Al Madam) - Sharjah</v>
          </cell>
          <cell r="B2415" t="str">
            <v>NAS Administration Services</v>
          </cell>
          <cell r="C2415" t="str">
            <v>United Arab Emirates</v>
          </cell>
          <cell r="D2415" t="str">
            <v>Sharjah</v>
          </cell>
          <cell r="E2415"/>
          <cell r="F2415" t="str">
            <v>Pharmacy</v>
          </cell>
          <cell r="G2415">
            <v>322</v>
          </cell>
          <cell r="H2415">
            <v>43891</v>
          </cell>
          <cell r="I2415" t="str">
            <v>009718861030</v>
          </cell>
          <cell r="J2415" t="str">
            <v>MATTAR BUILDING,GROUND FLOOR,SHOP 9 , AL MADAM, SHARJAH</v>
          </cell>
          <cell r="K2415"/>
          <cell r="L2415" t="str">
            <v>AL SHAMS MEDICAL GROUP</v>
          </cell>
        </row>
        <row r="2416">
          <cell r="A2416" t="str">
            <v>Al Ghad Al Afdal Pharmacy LLC (AL QUSAIS) SHARJAH</v>
          </cell>
          <cell r="B2416" t="str">
            <v>NAS Administration Services</v>
          </cell>
          <cell r="C2416" t="str">
            <v>United Arab Emirates</v>
          </cell>
          <cell r="D2416" t="str">
            <v>Sharjah</v>
          </cell>
          <cell r="E2416"/>
          <cell r="F2416" t="str">
            <v>Pharmacy</v>
          </cell>
          <cell r="G2416">
            <v>2758</v>
          </cell>
          <cell r="H2416">
            <v>44454</v>
          </cell>
          <cell r="I2416" t="str">
            <v>97165436979</v>
          </cell>
          <cell r="J2416" t="str">
            <v xml:space="preserve">SHOP #06, GROUND FLOOR, AL RAYYAN TOWER (LULU HYPERMARKET), AL NAHDA STREET, AL QUSAIS INDUSTRIAL AREA 3, SHARJAH
</v>
          </cell>
          <cell r="K2416"/>
          <cell r="L2416" t="str">
            <v>Novo Healthcare</v>
          </cell>
        </row>
        <row r="2417">
          <cell r="A2417" t="str">
            <v>Al Ghaith Pharmacy (Abu Shagara) -Sharjah</v>
          </cell>
          <cell r="B2417" t="str">
            <v>NAS Administration Services</v>
          </cell>
          <cell r="C2417" t="str">
            <v>United Arab Emirates</v>
          </cell>
          <cell r="D2417" t="str">
            <v>Sharjah</v>
          </cell>
          <cell r="E2417"/>
          <cell r="F2417" t="str">
            <v>Pharmacy</v>
          </cell>
          <cell r="G2417">
            <v>739</v>
          </cell>
          <cell r="H2417">
            <v>43556</v>
          </cell>
          <cell r="I2417" t="str">
            <v>0097165566598</v>
          </cell>
          <cell r="J2417" t="str">
            <v>Shop NO. 6 Al Jabri Building, Opp. Etisalat Abu Shagara, Sharjah</v>
          </cell>
          <cell r="K2417"/>
          <cell r="L2417"/>
        </row>
        <row r="2418">
          <cell r="A2418" t="str">
            <v>Al Hadhar Pharmacy LLC - Sharjah</v>
          </cell>
          <cell r="B2418" t="str">
            <v>NAS Administration Services</v>
          </cell>
          <cell r="C2418" t="str">
            <v>United Arab Emirates</v>
          </cell>
          <cell r="D2418" t="str">
            <v>Sharjah</v>
          </cell>
          <cell r="E2418"/>
          <cell r="F2418" t="str">
            <v>Pharmacy</v>
          </cell>
          <cell r="G2418">
            <v>554</v>
          </cell>
          <cell r="H2418">
            <v>43374</v>
          </cell>
          <cell r="I2418" t="str">
            <v>0097165545487</v>
          </cell>
          <cell r="J2418" t="str">
            <v>Sharjah, UAE</v>
          </cell>
          <cell r="K2418"/>
          <cell r="L2418" t="str">
            <v>MEDON PHARMACY GROUP</v>
          </cell>
        </row>
        <row r="2419">
          <cell r="A2419" t="str">
            <v>Al Hameediya Pharmacy - Sharjah</v>
          </cell>
          <cell r="B2419" t="str">
            <v>NAS Administration Services</v>
          </cell>
          <cell r="C2419" t="str">
            <v>United Arab Emirates</v>
          </cell>
          <cell r="D2419" t="str">
            <v>Sharjah</v>
          </cell>
          <cell r="E2419"/>
          <cell r="F2419" t="str">
            <v>Pharmacy</v>
          </cell>
          <cell r="G2419">
            <v>528</v>
          </cell>
          <cell r="H2419">
            <v>42705</v>
          </cell>
          <cell r="I2419" t="str">
            <v>0097165721744</v>
          </cell>
          <cell r="J2419" t="str">
            <v>Al Meena Street, Rolla, Sharjah</v>
          </cell>
          <cell r="K2419" t="str">
            <v>updatec facility and trade license attached</v>
          </cell>
          <cell r="L2419"/>
        </row>
        <row r="2420">
          <cell r="A2420" t="str">
            <v>Al Hamraa Pharmacy- RAK</v>
          </cell>
          <cell r="B2420" t="str">
            <v>NAS Administration Services</v>
          </cell>
          <cell r="C2420" t="str">
            <v>United Arab Emirates</v>
          </cell>
          <cell r="D2420" t="str">
            <v>Sharjah</v>
          </cell>
          <cell r="E2420"/>
          <cell r="F2420" t="str">
            <v>Pharmacy</v>
          </cell>
          <cell r="G2420" t="str">
            <v>RAK MH 1302</v>
          </cell>
          <cell r="H2420">
            <v>41713</v>
          </cell>
          <cell r="I2420" t="str">
            <v>0097172447788</v>
          </cell>
          <cell r="J2420" t="str">
            <v>Opp. Al Jazeerah Health Centre, Al Jazeerah Al Hamra,_x000D_
RAS Al Khaimah, UAE</v>
          </cell>
          <cell r="K2420"/>
          <cell r="L2420"/>
        </row>
        <row r="2421">
          <cell r="A2421" t="str">
            <v>Al Hashmi Pharmacy - Khor Fakkan</v>
          </cell>
          <cell r="B2421" t="str">
            <v>NAS Administration Services</v>
          </cell>
          <cell r="C2421" t="str">
            <v>United Arab Emirates</v>
          </cell>
          <cell r="D2421" t="str">
            <v>Sharjah</v>
          </cell>
          <cell r="E2421"/>
          <cell r="F2421" t="str">
            <v>Pharmacy</v>
          </cell>
          <cell r="G2421" t="str">
            <v>MOH978</v>
          </cell>
          <cell r="H2421">
            <v>37622</v>
          </cell>
          <cell r="I2421" t="str">
            <v>0097192367265</v>
          </cell>
          <cell r="J2421" t="str">
            <v>Near Fountain Round About</v>
          </cell>
          <cell r="K2421" t="str">
            <v>Provider Group is updated  w.e.f 20-02-2021</v>
          </cell>
          <cell r="L2421" t="str">
            <v>NATIONAL MEDICAL CENTRE GROUP</v>
          </cell>
        </row>
        <row r="2422">
          <cell r="A2422" t="str">
            <v>Al Hayat Al Saeeda Pharmacy LLC (AL MAJAZ) SHARJAH</v>
          </cell>
          <cell r="B2422" t="str">
            <v>NAS Administration Services</v>
          </cell>
          <cell r="C2422" t="str">
            <v>United Arab Emirates</v>
          </cell>
          <cell r="D2422" t="str">
            <v>Sharjah</v>
          </cell>
          <cell r="E2422"/>
          <cell r="F2422" t="str">
            <v>Pharmacy</v>
          </cell>
          <cell r="G2422">
            <v>2797</v>
          </cell>
          <cell r="H2422">
            <v>44454</v>
          </cell>
          <cell r="I2422" t="str">
            <v>97165436979</v>
          </cell>
          <cell r="J2422" t="str">
            <v xml:space="preserve">SHOP #02, GROUND FLOOR, LULU HYPERMARKET, AL MAJAZ, KING FAISAL ROAD, AL NAHDA STREET, SHARJAH
</v>
          </cell>
          <cell r="K2422"/>
          <cell r="L2422" t="str">
            <v>Novo Healthcare</v>
          </cell>
        </row>
        <row r="2423">
          <cell r="A2423" t="str">
            <v>Al Hijrah Pharmacy (Industrial Area) Sharjah</v>
          </cell>
          <cell r="B2423" t="str">
            <v>NAS Administration Services</v>
          </cell>
          <cell r="C2423" t="str">
            <v>United Arab Emirates</v>
          </cell>
          <cell r="D2423" t="str">
            <v>Sharjah</v>
          </cell>
          <cell r="E2423"/>
          <cell r="F2423" t="str">
            <v>Pharmacy</v>
          </cell>
          <cell r="G2423">
            <v>424</v>
          </cell>
          <cell r="H2423">
            <v>43831</v>
          </cell>
          <cell r="I2423" t="str">
            <v>0097165361622</v>
          </cell>
          <cell r="J2423" t="str">
            <v>Malik Walid Building, Al Sajaa St. Sajaa Industrial Area, Sharjah</v>
          </cell>
          <cell r="K2423"/>
          <cell r="L2423"/>
        </row>
        <row r="2424">
          <cell r="A2424" t="str">
            <v>Al Hikma Pharmacy (Buteena Area) Sharjah</v>
          </cell>
          <cell r="B2424" t="str">
            <v>NAS Administration Services</v>
          </cell>
          <cell r="C2424" t="str">
            <v>United Arab Emirates</v>
          </cell>
          <cell r="D2424" t="str">
            <v>Sharjah</v>
          </cell>
          <cell r="E2424"/>
          <cell r="F2424" t="str">
            <v>Pharmacy</v>
          </cell>
          <cell r="G2424">
            <v>745</v>
          </cell>
          <cell r="H2424">
            <v>43723</v>
          </cell>
          <cell r="I2424" t="str">
            <v>0097165656100</v>
          </cell>
          <cell r="J2424" t="str">
            <v>Buteena Area, Al Zarah St. Shop 2 &amp; 3, Sharjah</v>
          </cell>
          <cell r="K2424"/>
          <cell r="L2424" t="str">
            <v>Al Hikma Pharmacy</v>
          </cell>
        </row>
        <row r="2425">
          <cell r="A2425" t="str">
            <v>Al Inaya (Care) Pharmacy - Sharjah</v>
          </cell>
          <cell r="B2425" t="str">
            <v>NAS Administration Services</v>
          </cell>
          <cell r="C2425" t="str">
            <v>United Arab Emirates</v>
          </cell>
          <cell r="D2425" t="str">
            <v>Sharjah</v>
          </cell>
          <cell r="E2425"/>
          <cell r="F2425" t="str">
            <v>Pharmacy</v>
          </cell>
          <cell r="G2425">
            <v>280</v>
          </cell>
          <cell r="H2425">
            <v>42139</v>
          </cell>
          <cell r="I2425" t="str">
            <v>0097165776812</v>
          </cell>
          <cell r="J2425" t="str">
            <v>Al Tawun Mall, Sharjah</v>
          </cell>
          <cell r="K2425"/>
          <cell r="L2425"/>
        </row>
        <row r="2426">
          <cell r="A2426" t="str">
            <v>Al Inaya Al Mutaqadimah Pharmacy - Sharjah</v>
          </cell>
          <cell r="B2426" t="str">
            <v>NAS Administration Services</v>
          </cell>
          <cell r="C2426" t="str">
            <v>United Arab Emirates</v>
          </cell>
          <cell r="D2426" t="str">
            <v>Sharjah</v>
          </cell>
          <cell r="E2426"/>
          <cell r="F2426" t="str">
            <v>Pharmacy</v>
          </cell>
          <cell r="G2426">
            <v>290</v>
          </cell>
          <cell r="H2426">
            <v>42050</v>
          </cell>
          <cell r="I2426" t="str">
            <v>0097165345663</v>
          </cell>
          <cell r="J2426" t="str">
            <v xml:space="preserve">Shop 2 Al Reem Bldg., 1 Muwailah, Maliha Road		
P.O. Box: 61456, Sharjah, UAE		
</v>
          </cell>
          <cell r="K2426"/>
          <cell r="L2426" t="str">
            <v>Advanced Care Group</v>
          </cell>
        </row>
        <row r="2427">
          <cell r="A2427" t="str">
            <v>Al Itekal Pharmacy - Sharjah</v>
          </cell>
          <cell r="B2427" t="str">
            <v>NAS Administration Services</v>
          </cell>
          <cell r="C2427" t="str">
            <v>United Arab Emirates</v>
          </cell>
          <cell r="D2427" t="str">
            <v>Sharjah</v>
          </cell>
          <cell r="E2427"/>
          <cell r="F2427" t="str">
            <v>Pharmacy</v>
          </cell>
          <cell r="G2427">
            <v>372</v>
          </cell>
          <cell r="H2427">
            <v>39883</v>
          </cell>
          <cell r="I2427" t="str">
            <v>0097165531141</v>
          </cell>
          <cell r="J2427" t="str">
            <v>Al Salam Bldg
Abu Shagara
P. O. Box: 28636</v>
          </cell>
          <cell r="K2427"/>
          <cell r="L2427"/>
        </row>
        <row r="2428">
          <cell r="A2428" t="str">
            <v>Al Itihad Pharmacy - Sharjah</v>
          </cell>
          <cell r="B2428" t="str">
            <v>NAS Administration Services</v>
          </cell>
          <cell r="C2428" t="str">
            <v>United Arab Emirates</v>
          </cell>
          <cell r="D2428" t="str">
            <v>Sharjah</v>
          </cell>
          <cell r="E2428"/>
          <cell r="F2428" t="str">
            <v>Pharmacy</v>
          </cell>
          <cell r="G2428">
            <v>454</v>
          </cell>
          <cell r="H2428">
            <v>43296</v>
          </cell>
          <cell r="I2428" t="str">
            <v>0097142733237</v>
          </cell>
          <cell r="J2428" t="str">
            <v>Union Pharmacy Building, Ground Floor, ajmal Abdul Nasser Street, Majaz, Near Al Wahda Post Office, Sharjah</v>
          </cell>
          <cell r="K2428"/>
          <cell r="L2428" t="str">
            <v>Relief Healthcare Group</v>
          </cell>
        </row>
        <row r="2429">
          <cell r="A2429" t="str">
            <v>Al Karaz Pharmacy LLC - Sharjah</v>
          </cell>
          <cell r="B2429" t="str">
            <v>NAS Administration Services</v>
          </cell>
          <cell r="C2429" t="str">
            <v>United Arab Emirates</v>
          </cell>
          <cell r="D2429" t="str">
            <v>Sharjah</v>
          </cell>
          <cell r="E2429"/>
          <cell r="F2429" t="str">
            <v>Pharmacy</v>
          </cell>
          <cell r="G2429" t="str">
            <v>MOH-F-5000668</v>
          </cell>
          <cell r="H2429">
            <v>43235</v>
          </cell>
          <cell r="I2429" t="str">
            <v>0097165668225</v>
          </cell>
          <cell r="J2429" t="str">
            <v>R &amp; S Building, G Floor, 42nd Street, Al Nahda, Sharjah, UAE</v>
          </cell>
          <cell r="K2429"/>
          <cell r="L2429"/>
        </row>
        <row r="2430">
          <cell r="A2430" t="str">
            <v>Al Kindi Pharmacy - Sharjah</v>
          </cell>
          <cell r="B2430" t="str">
            <v>NAS Administration Services</v>
          </cell>
          <cell r="C2430" t="str">
            <v>United Arab Emirates</v>
          </cell>
          <cell r="D2430" t="str">
            <v>Sharjah</v>
          </cell>
          <cell r="E2430"/>
          <cell r="F2430" t="str">
            <v>Pharmacy</v>
          </cell>
          <cell r="G2430">
            <v>533</v>
          </cell>
          <cell r="H2430">
            <v>38261</v>
          </cell>
          <cell r="I2430" t="str">
            <v>0097165733177</v>
          </cell>
          <cell r="J2430" t="str">
            <v>P.O.Box : 25290_x000D_
Sharjah_x000D_
UAE</v>
          </cell>
          <cell r="K2430"/>
          <cell r="L2430"/>
        </row>
        <row r="2431">
          <cell r="A2431" t="str">
            <v>Al Madinah Pharmacy (Al Madam) - Sharjah</v>
          </cell>
          <cell r="B2431" t="str">
            <v>NAS Administration Services</v>
          </cell>
          <cell r="C2431" t="str">
            <v>United Arab Emirates</v>
          </cell>
          <cell r="D2431" t="str">
            <v>Sharjah</v>
          </cell>
          <cell r="E2431"/>
          <cell r="F2431" t="str">
            <v>Pharmacy</v>
          </cell>
          <cell r="G2431">
            <v>159</v>
          </cell>
          <cell r="H2431">
            <v>39753</v>
          </cell>
          <cell r="I2431" t="str">
            <v>0097168861018</v>
          </cell>
          <cell r="J2431" t="str">
            <v>Al Madam round about, Dubai - Hatta road P.O. Box 13437</v>
          </cell>
          <cell r="K2431"/>
          <cell r="L2431"/>
        </row>
        <row r="2432">
          <cell r="A2432" t="str">
            <v>Al Majaz Pharmacy (Al Majaz 1) Sharjah</v>
          </cell>
          <cell r="B2432" t="str">
            <v>NAS Administration Services</v>
          </cell>
          <cell r="C2432" t="str">
            <v>United Arab Emirates</v>
          </cell>
          <cell r="D2432" t="str">
            <v>Sharjah</v>
          </cell>
          <cell r="E2432"/>
          <cell r="F2432" t="str">
            <v>Pharmacy</v>
          </cell>
          <cell r="G2432">
            <v>86</v>
          </cell>
          <cell r="H2432">
            <v>39722</v>
          </cell>
          <cell r="I2432" t="str">
            <v>97165599799</v>
          </cell>
          <cell r="J2432" t="str">
            <v>Luta Building, Jamal Abdur Nasir Street, Al Majaz 1, Al Majaz District, Sharjah</v>
          </cell>
          <cell r="K2432"/>
          <cell r="L2432" t="str">
            <v>Aster Group</v>
          </cell>
        </row>
        <row r="2433">
          <cell r="A2433" t="str">
            <v>Al Maleha Pharmacy - Sharjah</v>
          </cell>
          <cell r="B2433" t="str">
            <v>NAS Administration Services</v>
          </cell>
          <cell r="C2433" t="str">
            <v>United Arab Emirates</v>
          </cell>
          <cell r="D2433" t="str">
            <v>Sharjah</v>
          </cell>
          <cell r="E2433"/>
          <cell r="F2433" t="str">
            <v>Pharmacy</v>
          </cell>
          <cell r="G2433">
            <v>835</v>
          </cell>
          <cell r="H2433">
            <v>41426</v>
          </cell>
          <cell r="I2433" t="str">
            <v>0097168826855</v>
          </cell>
          <cell r="J2433" t="str">
            <v>P.O. Box: 13626, Shop No.4, Salim Bin Jarsh Bldg,
Opp. Etisalat, Al Dhaid
Sharjah, UAE</v>
          </cell>
          <cell r="K2433"/>
          <cell r="L2433" t="str">
            <v>Al Maliha Group</v>
          </cell>
        </row>
        <row r="2434">
          <cell r="A2434" t="str">
            <v>Al Manara University Pharmacy - Sharjah</v>
          </cell>
          <cell r="B2434" t="str">
            <v>NAS Administration Services</v>
          </cell>
          <cell r="C2434" t="str">
            <v>United Arab Emirates</v>
          </cell>
          <cell r="D2434" t="str">
            <v>Sharjah</v>
          </cell>
          <cell r="E2434"/>
          <cell r="F2434" t="str">
            <v>Pharmacy</v>
          </cell>
          <cell r="G2434">
            <v>558</v>
          </cell>
          <cell r="H2434">
            <v>42248</v>
          </cell>
          <cell r="I2434" t="str">
            <v>0097165589004</v>
          </cell>
          <cell r="J2434" t="str">
            <v>Sharjah</v>
          </cell>
          <cell r="K2434"/>
          <cell r="L2434" t="str">
            <v>Manara Pharmacy Group</v>
          </cell>
        </row>
        <row r="2435">
          <cell r="A2435" t="str">
            <v>Al Manarah Pharmacy (Al Taawun) Sharjah</v>
          </cell>
          <cell r="B2435" t="str">
            <v>NAS Administration Services</v>
          </cell>
          <cell r="C2435" t="str">
            <v>United Arab Emirates</v>
          </cell>
          <cell r="D2435" t="str">
            <v>Sharjah</v>
          </cell>
          <cell r="E2435"/>
          <cell r="F2435" t="str">
            <v>Pharmacy</v>
          </cell>
          <cell r="G2435">
            <v>84</v>
          </cell>
          <cell r="H2435">
            <v>39722</v>
          </cell>
          <cell r="I2435" t="str">
            <v>97165774665</v>
          </cell>
          <cell r="J2435" t="str">
            <v>Opp. Sharjah New Expo Center, Near Alarab Mall, Al Taawun Area, Sharjah</v>
          </cell>
          <cell r="K2435"/>
          <cell r="L2435" t="str">
            <v>Aster Group</v>
          </cell>
        </row>
        <row r="2436">
          <cell r="A2436" t="str">
            <v>Al Mansoor Pharmacy (Al-Wahda St.) Sharjah</v>
          </cell>
          <cell r="B2436" t="str">
            <v>NAS Administration Services</v>
          </cell>
          <cell r="C2436" t="str">
            <v>United Arab Emirates</v>
          </cell>
          <cell r="D2436" t="str">
            <v>Sharjah</v>
          </cell>
          <cell r="E2436"/>
          <cell r="F2436" t="str">
            <v>Pharmacy</v>
          </cell>
          <cell r="G2436">
            <v>337</v>
          </cell>
          <cell r="H2436">
            <v>36892</v>
          </cell>
          <cell r="I2436" t="str">
            <v>97165591700</v>
          </cell>
          <cell r="J2436" t="str">
            <v>Near City Centre, Al Wahda St. P.O. Box: 737, Sharjah, UAE</v>
          </cell>
          <cell r="K2436"/>
          <cell r="L2436" t="str">
            <v>Life Home Group</v>
          </cell>
        </row>
        <row r="2437">
          <cell r="A2437" t="str">
            <v>Al Mawadah Pharmacy - Sharjah</v>
          </cell>
          <cell r="B2437" t="str">
            <v>NAS Administration Services</v>
          </cell>
          <cell r="C2437" t="str">
            <v>United Arab Emirates</v>
          </cell>
          <cell r="D2437" t="str">
            <v>Sharjah</v>
          </cell>
          <cell r="E2437"/>
          <cell r="F2437" t="str">
            <v>Pharmacy</v>
          </cell>
          <cell r="G2437">
            <v>80</v>
          </cell>
          <cell r="H2437">
            <v>39722</v>
          </cell>
          <cell r="I2437" t="str">
            <v>0097165744878</v>
          </cell>
          <cell r="J2437" t="str">
            <v xml:space="preserve">Immigration Road - Sharjah
</v>
          </cell>
          <cell r="K2437"/>
          <cell r="L2437" t="str">
            <v>Aster Group</v>
          </cell>
        </row>
        <row r="2438">
          <cell r="A2438" t="str">
            <v>Al Mawjood Pharmacy (Al Musallah) - Sharjah</v>
          </cell>
          <cell r="B2438" t="str">
            <v>NAS Administration Services</v>
          </cell>
          <cell r="C2438" t="str">
            <v>United Arab Emirates</v>
          </cell>
          <cell r="D2438" t="str">
            <v>Sharjah</v>
          </cell>
          <cell r="E2438"/>
          <cell r="F2438" t="str">
            <v>Pharmacy</v>
          </cell>
          <cell r="G2438">
            <v>1766</v>
          </cell>
          <cell r="H2438">
            <v>43831</v>
          </cell>
          <cell r="I2438" t="str">
            <v>0097165242425</v>
          </cell>
          <cell r="J2438" t="str">
            <v>Shop No. 4 Reemacks Building, Opp Rolla Square Park near Grand Mall, Al Musallah, Sharjah</v>
          </cell>
          <cell r="K2438"/>
          <cell r="L2438"/>
        </row>
        <row r="2439">
          <cell r="A2439" t="str">
            <v>Al Meena Pharmacy -  Sharjah</v>
          </cell>
          <cell r="B2439" t="str">
            <v>NAS Administration Services</v>
          </cell>
          <cell r="C2439" t="str">
            <v>United Arab Emirates</v>
          </cell>
          <cell r="D2439" t="str">
            <v>Sharjah</v>
          </cell>
          <cell r="E2439"/>
          <cell r="F2439" t="str">
            <v>Pharmacy</v>
          </cell>
          <cell r="G2439">
            <v>1078</v>
          </cell>
          <cell r="H2439">
            <v>42979</v>
          </cell>
          <cell r="I2439" t="str">
            <v>0097165625055</v>
          </cell>
          <cell r="J2439" t="str">
            <v>Meena Road Opp. ADCB next to SATA, Sharjah</v>
          </cell>
          <cell r="K2439"/>
          <cell r="L2439" t="str">
            <v>Ibn Batuta Group of Pharmacies</v>
          </cell>
        </row>
        <row r="2440">
          <cell r="A2440" t="str">
            <v>Al Moaalaj Pharmacy (Abu Shagara) - Sharjah</v>
          </cell>
          <cell r="B2440" t="str">
            <v>NAS Administration Services</v>
          </cell>
          <cell r="C2440" t="str">
            <v>United Arab Emirates</v>
          </cell>
          <cell r="D2440" t="str">
            <v>Sharjah</v>
          </cell>
          <cell r="E2440"/>
          <cell r="F2440" t="str">
            <v>Pharmacy</v>
          </cell>
          <cell r="G2440">
            <v>404</v>
          </cell>
          <cell r="H2440">
            <v>43419</v>
          </cell>
          <cell r="I2440" t="str">
            <v>0097165214865</v>
          </cell>
          <cell r="J2440" t="str">
            <v>Shop No. 3, Ground Floor, Sharjah</v>
          </cell>
          <cell r="K2440"/>
          <cell r="L2440"/>
        </row>
        <row r="2441">
          <cell r="A2441" t="str">
            <v>Al Mubarak Center Pharmacy - Sharjah</v>
          </cell>
          <cell r="B2441" t="str">
            <v>NAS Administration Services</v>
          </cell>
          <cell r="C2441" t="str">
            <v>United Arab Emirates</v>
          </cell>
          <cell r="D2441" t="str">
            <v>Sharjah</v>
          </cell>
          <cell r="E2441"/>
          <cell r="F2441" t="str">
            <v>Pharmacy</v>
          </cell>
          <cell r="G2441">
            <v>1429</v>
          </cell>
          <cell r="H2441">
            <v>38629</v>
          </cell>
          <cell r="I2441" t="str">
            <v>0097165638034</v>
          </cell>
          <cell r="J2441" t="str">
            <v xml:space="preserve">P.O.Box: 27570, Sharjah
</v>
          </cell>
          <cell r="K2441"/>
          <cell r="L2441"/>
        </row>
        <row r="2442">
          <cell r="A2442" t="str">
            <v>Al Musalla Pharmacy - Sharjah</v>
          </cell>
          <cell r="B2442" t="str">
            <v>NAS Administration Services</v>
          </cell>
          <cell r="C2442" t="str">
            <v>United Arab Emirates</v>
          </cell>
          <cell r="D2442" t="str">
            <v>Sharjah</v>
          </cell>
          <cell r="E2442"/>
          <cell r="F2442" t="str">
            <v>Pharmacy</v>
          </cell>
          <cell r="G2442">
            <v>237</v>
          </cell>
          <cell r="H2442">
            <v>42370</v>
          </cell>
          <cell r="I2442" t="str">
            <v>0097165616136</v>
          </cell>
          <cell r="J2442" t="str">
            <v>Shop No.5&amp;6, Al Zahra Rd., Al Musalla Area, Sharjah</v>
          </cell>
          <cell r="K2442" t="str">
            <v>email id updated</v>
          </cell>
          <cell r="L2442" t="str">
            <v>Shifa Al Jazeera Medical Group</v>
          </cell>
        </row>
        <row r="2443">
          <cell r="A2443" t="str">
            <v>Al Nadia Pharmacy (Al Qasimiya) Sharjah</v>
          </cell>
          <cell r="B2443" t="str">
            <v>NAS Administration Services</v>
          </cell>
          <cell r="C2443" t="str">
            <v>United Arab Emirates</v>
          </cell>
          <cell r="D2443" t="str">
            <v>Sharjah</v>
          </cell>
          <cell r="E2443"/>
          <cell r="F2443" t="str">
            <v>Pharmacy</v>
          </cell>
          <cell r="G2443">
            <v>1510</v>
          </cell>
          <cell r="H2443">
            <v>43327</v>
          </cell>
          <cell r="I2443" t="str">
            <v>0097165759745</v>
          </cell>
          <cell r="J2443" t="str">
            <v>Al Habtoor Building, Suhail Bin Hunaif Street, Alnad, Al Qasimiya, Sharjah, UAE</v>
          </cell>
          <cell r="K2443"/>
          <cell r="L2443" t="str">
            <v>Orchid Pharmacy Group</v>
          </cell>
        </row>
        <row r="2444">
          <cell r="A2444" t="str">
            <v>Al Nahar Pharmacy - Sharjah</v>
          </cell>
          <cell r="B2444" t="str">
            <v>NAS Administration Services</v>
          </cell>
          <cell r="C2444" t="str">
            <v>United Arab Emirates</v>
          </cell>
          <cell r="D2444" t="str">
            <v>Sharjah</v>
          </cell>
          <cell r="E2444"/>
          <cell r="F2444" t="str">
            <v>Pharmacy</v>
          </cell>
          <cell r="G2444">
            <v>988</v>
          </cell>
          <cell r="H2444">
            <v>42109</v>
          </cell>
          <cell r="I2444" t="str">
            <v>0097165545882</v>
          </cell>
          <cell r="J2444" t="str">
            <v>Al Nahda Area, Nahada Street, Shyba Bldg., Opp to Carrefour Express</v>
          </cell>
          <cell r="K2444"/>
          <cell r="L2444"/>
        </row>
        <row r="2445">
          <cell r="A2445" t="str">
            <v>Al Nahda Pharmacy (Al Khan) Sharjah</v>
          </cell>
          <cell r="B2445" t="str">
            <v>NAS Administration Services</v>
          </cell>
          <cell r="C2445" t="str">
            <v>United Arab Emirates</v>
          </cell>
          <cell r="D2445" t="str">
            <v>Sharjah</v>
          </cell>
          <cell r="E2445"/>
          <cell r="F2445" t="str">
            <v>Pharmacy</v>
          </cell>
          <cell r="G2445">
            <v>622</v>
          </cell>
          <cell r="H2445">
            <v>42109</v>
          </cell>
          <cell r="I2445" t="str">
            <v>97165561122</v>
          </cell>
          <cell r="J2445" t="str">
            <v>Shop # 10 &amp; 11, Ground Floor, Al Kakooli Building, Opposite Old Expo Centre, Al Khan, Sharjah, UAE</v>
          </cell>
          <cell r="K2445"/>
          <cell r="L2445" t="str">
            <v>Novo Healthcare</v>
          </cell>
        </row>
        <row r="2446">
          <cell r="A2446" t="str">
            <v>Al Najim Al Azraq Pharmacy (Al Ittihad Rd) Sharjah</v>
          </cell>
          <cell r="B2446" t="str">
            <v>NAS Administration Services</v>
          </cell>
          <cell r="C2446" t="str">
            <v>United Arab Emirates</v>
          </cell>
          <cell r="D2446" t="str">
            <v>Sharjah</v>
          </cell>
          <cell r="E2446"/>
          <cell r="F2446" t="str">
            <v>Pharmacy</v>
          </cell>
          <cell r="G2446">
            <v>415</v>
          </cell>
          <cell r="H2446">
            <v>42461</v>
          </cell>
          <cell r="I2446" t="str">
            <v>97165288851</v>
          </cell>
          <cell r="J2446" t="str">
            <v xml:space="preserve"> Shop No.1 Damas 57 Building Next to Ansar Mall - Al Ittihad Rd - Sharjah</v>
          </cell>
          <cell r="K2446"/>
          <cell r="L2446" t="str">
            <v>Life Home Group</v>
          </cell>
        </row>
        <row r="2447">
          <cell r="A2447" t="str">
            <v>Al Nas Pharmacy L.L.C (Alneem Group)</v>
          </cell>
          <cell r="B2447" t="str">
            <v>NAS Administration Services</v>
          </cell>
          <cell r="C2447" t="str">
            <v>United Arab Emirates</v>
          </cell>
          <cell r="D2447" t="str">
            <v>Sharjah</v>
          </cell>
          <cell r="E2447"/>
          <cell r="F2447" t="str">
            <v>Pharmacy</v>
          </cell>
          <cell r="G2447">
            <v>1436</v>
          </cell>
          <cell r="H2447">
            <v>44256</v>
          </cell>
          <cell r="I2447" t="str">
            <v>0505486313</v>
          </cell>
          <cell r="J2447" t="str">
            <v xml:space="preserve">MUHAMMED SYEED BUILDING, AL WASHAH  </v>
          </cell>
          <cell r="K2447"/>
          <cell r="L2447" t="str">
            <v>Al Neem Pharmacy Group</v>
          </cell>
        </row>
        <row r="2448">
          <cell r="A2448" t="str">
            <v>Al Naseem Pharmacy</v>
          </cell>
          <cell r="B2448" t="str">
            <v>NAS Administration Services</v>
          </cell>
          <cell r="C2448" t="str">
            <v>United Arab Emirates</v>
          </cell>
          <cell r="D2448" t="str">
            <v>Sharjah</v>
          </cell>
          <cell r="E2448"/>
          <cell r="F2448" t="str">
            <v>Pharmacy</v>
          </cell>
          <cell r="G2448" t="str">
            <v>MOH-F-5000534</v>
          </cell>
          <cell r="H2448">
            <v>44119</v>
          </cell>
          <cell r="I2448" t="str">
            <v>97165744679</v>
          </cell>
          <cell r="J2448" t="str">
            <v xml:space="preserve">NEAR CLOCK TOWER,OPP.KALYAN SILKS,SHEIKH ZAYED STREET,SHEIKH ZAYED STREET, AL GHARB  </v>
          </cell>
          <cell r="K2448" t="str">
            <v xml:space="preserve">Facility is temporarily closed </v>
          </cell>
          <cell r="L2448"/>
        </row>
        <row r="2449">
          <cell r="A2449" t="str">
            <v>Al Nasr Pharmacy - Khor Fakkan</v>
          </cell>
          <cell r="B2449" t="str">
            <v>NAS Administration Services</v>
          </cell>
          <cell r="C2449" t="str">
            <v>United Arab Emirates</v>
          </cell>
          <cell r="D2449" t="str">
            <v>Sharjah</v>
          </cell>
          <cell r="E2449"/>
          <cell r="F2449" t="str">
            <v>Pharmacy</v>
          </cell>
          <cell r="G2449">
            <v>47</v>
          </cell>
          <cell r="H2449">
            <v>39022</v>
          </cell>
          <cell r="I2449" t="str">
            <v>0097192384188</v>
          </cell>
          <cell r="J2449" t="str">
            <v>Po Box No 10887
Sharjah UAE</v>
          </cell>
          <cell r="K2449"/>
          <cell r="L2449"/>
        </row>
        <row r="2450">
          <cell r="A2450" t="str">
            <v>Al Neel Pharmacy - Sharjah</v>
          </cell>
          <cell r="B2450" t="str">
            <v>NAS Administration Services</v>
          </cell>
          <cell r="C2450" t="str">
            <v>United Arab Emirates</v>
          </cell>
          <cell r="D2450" t="str">
            <v>Sharjah</v>
          </cell>
          <cell r="E2450"/>
          <cell r="F2450" t="str">
            <v>Pharmacy</v>
          </cell>
          <cell r="G2450">
            <v>836</v>
          </cell>
          <cell r="H2450">
            <v>42231</v>
          </cell>
          <cell r="I2450" t="str">
            <v>0097165622106</v>
          </cell>
          <cell r="J2450" t="str">
            <v>Shop No. 1, Al Safa Tower, Al Nahda, Sharjah</v>
          </cell>
          <cell r="K2450"/>
          <cell r="L2450" t="str">
            <v>Pharmaethics Medical Supplies LLC</v>
          </cell>
        </row>
        <row r="2451">
          <cell r="A2451" t="str">
            <v>Al Nuzha Pharmacy - Sharjah</v>
          </cell>
          <cell r="B2451" t="str">
            <v>NAS Administration Services</v>
          </cell>
          <cell r="C2451" t="str">
            <v>United Arab Emirates</v>
          </cell>
          <cell r="D2451" t="str">
            <v>Sharjah</v>
          </cell>
          <cell r="E2451"/>
          <cell r="F2451" t="str">
            <v>Pharmacy</v>
          </cell>
          <cell r="G2451">
            <v>76</v>
          </cell>
          <cell r="H2451">
            <v>42948</v>
          </cell>
          <cell r="I2451" t="str">
            <v>0097165454282</v>
          </cell>
          <cell r="J2451" t="str">
            <v xml:space="preserve">Ground Floor, Buhairah Corniche, Sharjah
</v>
          </cell>
          <cell r="K2451"/>
          <cell r="L2451" t="str">
            <v>community solutions</v>
          </cell>
        </row>
        <row r="2452">
          <cell r="A2452" t="str">
            <v>Al Orouba Pharmacy - Sharjah</v>
          </cell>
          <cell r="B2452" t="str">
            <v>NAS Administration Services</v>
          </cell>
          <cell r="C2452" t="str">
            <v>United Arab Emirates</v>
          </cell>
          <cell r="D2452" t="str">
            <v>Sharjah</v>
          </cell>
          <cell r="E2452"/>
          <cell r="F2452" t="str">
            <v>Pharmacy</v>
          </cell>
          <cell r="G2452">
            <v>305</v>
          </cell>
          <cell r="H2452">
            <v>39923</v>
          </cell>
          <cell r="I2452" t="str">
            <v>0097165623355</v>
          </cell>
          <cell r="J2452" t="str">
            <v>P. O. Box: 47
Sharjah UAE</v>
          </cell>
          <cell r="K2452"/>
          <cell r="L2452"/>
        </row>
        <row r="2453">
          <cell r="A2453" t="str">
            <v>Al Qasimiah Pharmacy (Sajaa Industrial Area) Sharjah</v>
          </cell>
          <cell r="B2453" t="str">
            <v>NAS Administration Services</v>
          </cell>
          <cell r="C2453" t="str">
            <v>United Arab Emirates</v>
          </cell>
          <cell r="D2453" t="str">
            <v>Sharjah</v>
          </cell>
          <cell r="E2453"/>
          <cell r="F2453" t="str">
            <v>Pharmacy</v>
          </cell>
          <cell r="G2453">
            <v>304</v>
          </cell>
          <cell r="H2453">
            <v>43586</v>
          </cell>
          <cell r="I2453" t="str">
            <v>0097165310177</v>
          </cell>
          <cell r="J2453" t="str">
            <v>Ground Floor, Ali Moosa Bldg. Near Sharjah Cement Factory, Al Sajaa Industrial Area, Sharjah</v>
          </cell>
          <cell r="K2453"/>
          <cell r="L2453"/>
        </row>
        <row r="2454">
          <cell r="A2454" t="str">
            <v>Al Quds Pharmacy - Sharjah</v>
          </cell>
          <cell r="B2454" t="str">
            <v>NAS Administration Services</v>
          </cell>
          <cell r="C2454" t="str">
            <v>United Arab Emirates</v>
          </cell>
          <cell r="D2454" t="str">
            <v>Sharjah</v>
          </cell>
          <cell r="E2454"/>
          <cell r="F2454" t="str">
            <v>Pharmacy</v>
          </cell>
          <cell r="G2454">
            <v>339</v>
          </cell>
          <cell r="H2454">
            <v>36892</v>
          </cell>
          <cell r="I2454" t="str">
            <v>0097165739306</v>
          </cell>
          <cell r="J2454" t="str">
            <v>Al Quds Pharmacy
P.O.Box 2614
Sharjah-UAE</v>
          </cell>
          <cell r="K2454"/>
          <cell r="L2454"/>
        </row>
        <row r="2455">
          <cell r="A2455" t="str">
            <v>Al Rawdha Pharmacy (Al Zahra St.) Sharjah</v>
          </cell>
          <cell r="B2455" t="str">
            <v>NAS Administration Services</v>
          </cell>
          <cell r="C2455" t="str">
            <v>United Arab Emirates</v>
          </cell>
          <cell r="D2455" t="str">
            <v>Sharjah</v>
          </cell>
          <cell r="E2455"/>
          <cell r="F2455" t="str">
            <v>Pharmacy</v>
          </cell>
          <cell r="G2455">
            <v>609</v>
          </cell>
          <cell r="H2455">
            <v>43296</v>
          </cell>
          <cell r="I2455" t="str">
            <v>00910565054987</v>
          </cell>
          <cell r="J2455" t="str">
            <v>Ground Floor, Biluding C, Al Zahra Hospital, Al Zahra Street, Sharjah, UAE</v>
          </cell>
          <cell r="K2455"/>
          <cell r="L2455" t="str">
            <v>Novo Healthcare</v>
          </cell>
        </row>
        <row r="2456">
          <cell r="A2456" t="str">
            <v>Al Rayan Pharmacy LLC - Sharjah</v>
          </cell>
          <cell r="B2456" t="str">
            <v>NAS Administration Services</v>
          </cell>
          <cell r="C2456" t="str">
            <v>United Arab Emirates</v>
          </cell>
          <cell r="D2456" t="str">
            <v>Sharjah</v>
          </cell>
          <cell r="E2456"/>
          <cell r="F2456" t="str">
            <v>Pharmacy</v>
          </cell>
          <cell r="G2456">
            <v>993</v>
          </cell>
          <cell r="H2456">
            <v>43374</v>
          </cell>
          <cell r="I2456" t="str">
            <v>0097165509475</v>
          </cell>
          <cell r="J2456" t="str">
            <v>Sharjah, UAE</v>
          </cell>
          <cell r="K2456"/>
          <cell r="L2456" t="str">
            <v>Faith Pharmacy Group</v>
          </cell>
        </row>
        <row r="2457">
          <cell r="A2457" t="str">
            <v>Al Razy Pharmacy - Sharjah</v>
          </cell>
          <cell r="B2457" t="str">
            <v>NAS Administration Services</v>
          </cell>
          <cell r="C2457" t="str">
            <v>United Arab Emirates</v>
          </cell>
          <cell r="D2457" t="str">
            <v>Sharjah</v>
          </cell>
          <cell r="E2457"/>
          <cell r="F2457" t="str">
            <v>Pharmacy</v>
          </cell>
          <cell r="G2457">
            <v>52</v>
          </cell>
          <cell r="H2457">
            <v>43070</v>
          </cell>
          <cell r="I2457" t="str">
            <v>0097165377844</v>
          </cell>
          <cell r="J2457" t="str">
            <v xml:space="preserve">Al Zarouni Building, Behind Ansar Mall, Al Nahda, Sharjah		</v>
          </cell>
          <cell r="K2457"/>
          <cell r="L2457" t="str">
            <v>Faith Pharmacy Group</v>
          </cell>
        </row>
        <row r="2458">
          <cell r="A2458" t="str">
            <v>Al Reef Pharmacy (Industrial Area 1) Sharjah</v>
          </cell>
          <cell r="B2458" t="str">
            <v>NAS Administration Services</v>
          </cell>
          <cell r="C2458" t="str">
            <v>United Arab Emirates</v>
          </cell>
          <cell r="D2458" t="str">
            <v>Sharjah</v>
          </cell>
          <cell r="E2458"/>
          <cell r="F2458" t="str">
            <v>Pharmacy</v>
          </cell>
          <cell r="G2458">
            <v>756</v>
          </cell>
          <cell r="H2458">
            <v>43831</v>
          </cell>
          <cell r="I2458" t="str">
            <v>0097165330212</v>
          </cell>
          <cell r="J2458" t="str">
            <v>Mohd. Hissan Al Shareef Building, Al Nahda New, Industrial Area 1, Sharjah</v>
          </cell>
          <cell r="K2458"/>
          <cell r="L2458"/>
        </row>
        <row r="2459">
          <cell r="A2459" t="str">
            <v>Al Riyadh Pharmacy - Sharjah</v>
          </cell>
          <cell r="B2459" t="str">
            <v>NAS Administration Services</v>
          </cell>
          <cell r="C2459" t="str">
            <v>United Arab Emirates</v>
          </cell>
          <cell r="D2459" t="str">
            <v>Sharjah</v>
          </cell>
          <cell r="E2459"/>
          <cell r="F2459" t="str">
            <v>Pharmacy</v>
          </cell>
          <cell r="G2459">
            <v>393</v>
          </cell>
          <cell r="H2459">
            <v>40349</v>
          </cell>
          <cell r="I2459" t="str">
            <v>0097165584299</v>
          </cell>
          <cell r="J2459" t="str">
            <v>Al Wasit Street , Al Shahba Area, Sharjah PO Box: 3805  alriyadhphy@riazmedicalgroup.com</v>
          </cell>
          <cell r="K2459"/>
          <cell r="L2459" t="str">
            <v>Riaz Medical Centre</v>
          </cell>
        </row>
        <row r="2460">
          <cell r="A2460" t="str">
            <v>Al Sabah Pharmacy - Sharjah</v>
          </cell>
          <cell r="B2460" t="str">
            <v>NAS Administration Services</v>
          </cell>
          <cell r="C2460" t="str">
            <v>United Arab Emirates</v>
          </cell>
          <cell r="D2460" t="str">
            <v>Sharjah</v>
          </cell>
          <cell r="E2460"/>
          <cell r="F2460" t="str">
            <v>Pharmacy</v>
          </cell>
          <cell r="G2460">
            <v>991</v>
          </cell>
          <cell r="H2460">
            <v>42948</v>
          </cell>
          <cell r="I2460" t="str">
            <v>0097165302468</v>
          </cell>
          <cell r="J2460" t="str">
            <v xml:space="preserve">HNC Clinic Building, Behind Al Madina Hypermarket, Muweilah, Sharjah
</v>
          </cell>
          <cell r="K2460"/>
          <cell r="L2460" t="str">
            <v>Al Neem Pharmacy Group</v>
          </cell>
        </row>
        <row r="2461">
          <cell r="A2461" t="str">
            <v>Al Sadaf Pharmacy (Sajjah Industrial Area) Sharjah</v>
          </cell>
          <cell r="B2461" t="str">
            <v>NAS Administration Services</v>
          </cell>
          <cell r="C2461" t="str">
            <v>United Arab Emirates</v>
          </cell>
          <cell r="D2461" t="str">
            <v>Sharjah</v>
          </cell>
          <cell r="E2461"/>
          <cell r="F2461" t="str">
            <v>Pharmacy</v>
          </cell>
          <cell r="G2461">
            <v>1835</v>
          </cell>
          <cell r="H2461">
            <v>44044</v>
          </cell>
          <cell r="I2461" t="str">
            <v>0097165598211</v>
          </cell>
          <cell r="J2461" t="str">
            <v>Shop #4 &amp; 5 Malik Hammad Sultan Building, Ground Floor, Near Noor Al Sajjah Supermarket, Sajjah Industrial Area, Sharjah</v>
          </cell>
          <cell r="K2461"/>
          <cell r="L2461"/>
        </row>
        <row r="2462">
          <cell r="A2462" t="str">
            <v>Al Sadiq Pharmacy - Sharjah</v>
          </cell>
          <cell r="B2462" t="str">
            <v>NAS Administration Services</v>
          </cell>
          <cell r="C2462" t="str">
            <v>United Arab Emirates</v>
          </cell>
          <cell r="D2462" t="str">
            <v>Sharjah</v>
          </cell>
          <cell r="E2462"/>
          <cell r="F2462" t="str">
            <v>Pharmacy</v>
          </cell>
          <cell r="G2462">
            <v>346</v>
          </cell>
          <cell r="H2462">
            <v>37622</v>
          </cell>
          <cell r="I2462" t="str">
            <v>0097165549947</v>
          </cell>
          <cell r="J2462" t="str">
            <v>Jamal Abdul Nasir Street, Al Nahda, Sharjah, UAE   email: sadiqpharmacy@yahoo.com</v>
          </cell>
          <cell r="K2462"/>
          <cell r="L2462"/>
        </row>
        <row r="2463">
          <cell r="A2463" t="str">
            <v>Al Safi Pharmacy (Industrial Area) Sharjah</v>
          </cell>
          <cell r="B2463" t="str">
            <v>NAS Administration Services</v>
          </cell>
          <cell r="C2463" t="str">
            <v>United Arab Emirates</v>
          </cell>
          <cell r="D2463" t="str">
            <v>Sharjah</v>
          </cell>
          <cell r="E2463"/>
          <cell r="F2463" t="str">
            <v>Pharmacy</v>
          </cell>
          <cell r="G2463">
            <v>1673</v>
          </cell>
          <cell r="H2463">
            <v>43631</v>
          </cell>
          <cell r="I2463" t="str">
            <v>0097165551973</v>
          </cell>
          <cell r="J2463" t="str">
            <v>Al Sajaa Industrial Area, Sharjah</v>
          </cell>
          <cell r="K2463"/>
          <cell r="L2463"/>
        </row>
        <row r="2464">
          <cell r="A2464" t="str">
            <v>Al Saha &amp; Al Jamal Pharmacy (Naserya Area) Sharjah</v>
          </cell>
          <cell r="B2464" t="str">
            <v>NAS Administration Services</v>
          </cell>
          <cell r="C2464" t="str">
            <v>United Arab Emirates</v>
          </cell>
          <cell r="D2464" t="str">
            <v>Sharjah</v>
          </cell>
          <cell r="E2464"/>
          <cell r="F2464" t="str">
            <v>Pharmacy</v>
          </cell>
          <cell r="G2464">
            <v>709</v>
          </cell>
          <cell r="H2464">
            <v>43723</v>
          </cell>
          <cell r="I2464" t="str">
            <v>0097165210090</v>
          </cell>
          <cell r="J2464" t="str">
            <v>Naserya Area, Back Side Al Zahrah Street, Shop 1,2,2,4,5,6, Istanbul Hypermarket, Sharjah</v>
          </cell>
          <cell r="K2464"/>
          <cell r="L2464" t="str">
            <v>Al Hikma Pharmacy</v>
          </cell>
        </row>
        <row r="2465">
          <cell r="A2465" t="str">
            <v>Al Saha Pharmacy (Al Muwailah) Sharjah</v>
          </cell>
          <cell r="B2465" t="str">
            <v>NAS Administration Services</v>
          </cell>
          <cell r="C2465" t="str">
            <v>United Arab Emirates</v>
          </cell>
          <cell r="D2465" t="str">
            <v>Sharjah</v>
          </cell>
          <cell r="E2465"/>
          <cell r="F2465" t="str">
            <v>Pharmacy</v>
          </cell>
          <cell r="G2465">
            <v>416</v>
          </cell>
          <cell r="H2465">
            <v>42461</v>
          </cell>
          <cell r="I2465" t="str">
            <v>97165426630</v>
          </cell>
          <cell r="J2465" t="str">
            <v>Fire Station Road, Al Muwailah, Sharjah</v>
          </cell>
          <cell r="K2465"/>
          <cell r="L2465" t="str">
            <v>Life Home Group</v>
          </cell>
        </row>
        <row r="2466">
          <cell r="A2466" t="str">
            <v>Al Saif Pharmacy - Sharjah</v>
          </cell>
          <cell r="B2466" t="str">
            <v>NAS Administration Services</v>
          </cell>
          <cell r="C2466" t="str">
            <v>United Arab Emirates</v>
          </cell>
          <cell r="D2466" t="str">
            <v>Sharjah</v>
          </cell>
          <cell r="E2466"/>
          <cell r="F2466" t="str">
            <v>Pharmacy</v>
          </cell>
          <cell r="G2466">
            <v>120</v>
          </cell>
          <cell r="H2466">
            <v>40521</v>
          </cell>
          <cell r="I2466" t="str">
            <v>0097165533811</v>
          </cell>
          <cell r="J2466" t="str">
            <v>Al Wahda Road, Liberty Signal,Sharjah</v>
          </cell>
          <cell r="K2466"/>
          <cell r="L2466"/>
        </row>
        <row r="2467">
          <cell r="A2467" t="str">
            <v>Al Sama Al Zarqa Pharmacy - Sharjah</v>
          </cell>
          <cell r="B2467" t="str">
            <v>NAS Administration Services</v>
          </cell>
          <cell r="C2467" t="str">
            <v>United Arab Emirates</v>
          </cell>
          <cell r="D2467" t="str">
            <v>Sharjah</v>
          </cell>
          <cell r="E2467"/>
          <cell r="F2467" t="str">
            <v>Pharmacy</v>
          </cell>
          <cell r="G2467">
            <v>966</v>
          </cell>
          <cell r="H2467">
            <v>43160</v>
          </cell>
          <cell r="I2467" t="str">
            <v>0097165311873</v>
          </cell>
          <cell r="J2467" t="str">
            <v>Daid Road, Near Sharjah Cement Factory, Sajja, Sharjah</v>
          </cell>
          <cell r="K2467"/>
          <cell r="L2467"/>
        </row>
        <row r="2468">
          <cell r="A2468" t="str">
            <v>Al Samah Pharmacy (Al Qassimih St) - Sharjah</v>
          </cell>
          <cell r="B2468" t="str">
            <v>NAS Administration Services</v>
          </cell>
          <cell r="C2468" t="str">
            <v>United Arab Emirates</v>
          </cell>
          <cell r="D2468" t="str">
            <v>Sharjah</v>
          </cell>
          <cell r="E2468"/>
          <cell r="F2468" t="str">
            <v>Pharmacy</v>
          </cell>
          <cell r="G2468">
            <v>611</v>
          </cell>
          <cell r="H2468">
            <v>43784</v>
          </cell>
          <cell r="I2468" t="str">
            <v>0097165660366</v>
          </cell>
          <cell r="J2468" t="str">
            <v>Shaikh Saqar Bin Khalid Al Qassimi Street, Al Ghubaibah, Sharjah</v>
          </cell>
          <cell r="K2468" t="str">
            <v xml:space="preserve"> SUSPENDED DUE TO NON-CONTRACTUAL ADHERENCE ESP. ON SIGNED CONTRACT COPY</v>
          </cell>
          <cell r="L2468"/>
        </row>
        <row r="2469">
          <cell r="A2469" t="str">
            <v>Al Samha Pharmacy (Abushagara) - Sharjah</v>
          </cell>
          <cell r="B2469" t="str">
            <v>NAS Administration Services</v>
          </cell>
          <cell r="C2469" t="str">
            <v>United Arab Emirates</v>
          </cell>
          <cell r="D2469" t="str">
            <v>Sharjah</v>
          </cell>
          <cell r="E2469"/>
          <cell r="F2469" t="str">
            <v>Pharmacy</v>
          </cell>
          <cell r="G2469">
            <v>1449</v>
          </cell>
          <cell r="H2469">
            <v>43480</v>
          </cell>
          <cell r="I2469" t="str">
            <v>00971544938922</v>
          </cell>
          <cell r="J2469" t="str">
            <v>Al Amira Residence, Big Bazaar Hypermarket Building, Abushagara, Sharjah</v>
          </cell>
          <cell r="K2469"/>
          <cell r="L2469"/>
        </row>
        <row r="2470">
          <cell r="A2470" t="str">
            <v>Al Seha Al Kubra Pharmacy  - Sharjah</v>
          </cell>
          <cell r="B2470" t="str">
            <v>NAS Administration Services</v>
          </cell>
          <cell r="C2470" t="str">
            <v>United Arab Emirates</v>
          </cell>
          <cell r="D2470" t="str">
            <v>Sharjah</v>
          </cell>
          <cell r="E2470"/>
          <cell r="F2470" t="str">
            <v>Pharmacy</v>
          </cell>
          <cell r="G2470">
            <v>450</v>
          </cell>
          <cell r="H2470">
            <v>41927</v>
          </cell>
          <cell r="I2470" t="str">
            <v>0097165721213</v>
          </cell>
          <cell r="J2470" t="str">
            <v xml:space="preserve">Behind Dr. Sunny Clinic, Al Shahba, Sharjah
</v>
          </cell>
          <cell r="K2470"/>
          <cell r="L2470" t="str">
            <v>Al Seha Al Kubra Pharmacy</v>
          </cell>
        </row>
        <row r="2471">
          <cell r="A2471" t="str">
            <v>Al Shifa Pharmacy (Al Majaz) Sharjah</v>
          </cell>
          <cell r="B2471" t="str">
            <v>NAS Administration Services</v>
          </cell>
          <cell r="C2471" t="str">
            <v>United Arab Emirates</v>
          </cell>
          <cell r="D2471" t="str">
            <v>Sharjah</v>
          </cell>
          <cell r="E2471"/>
          <cell r="F2471" t="str">
            <v>Pharmacy</v>
          </cell>
          <cell r="G2471">
            <v>349</v>
          </cell>
          <cell r="H2471">
            <v>43661</v>
          </cell>
          <cell r="I2471" t="str">
            <v>0097165553913</v>
          </cell>
          <cell r="J2471" t="str">
            <v>Jamal Abdul Nasir Street, Al Majaz Area, Sharjah</v>
          </cell>
          <cell r="K2471"/>
          <cell r="L2471"/>
        </row>
        <row r="2472">
          <cell r="A2472" t="str">
            <v>Al Shifa Uropi Pharmacy - Sharjah</v>
          </cell>
          <cell r="B2472" t="str">
            <v>NAS Administration Services</v>
          </cell>
          <cell r="C2472" t="str">
            <v>United Arab Emirates</v>
          </cell>
          <cell r="D2472" t="str">
            <v>Sharjah</v>
          </cell>
          <cell r="E2472"/>
          <cell r="F2472" t="str">
            <v>Pharmacy</v>
          </cell>
          <cell r="G2472">
            <v>971</v>
          </cell>
          <cell r="H2472">
            <v>42767</v>
          </cell>
          <cell r="I2472" t="str">
            <v>0097165394609</v>
          </cell>
          <cell r="J2472" t="str">
            <v>Ground Floor, Block C, Qadissiya (Tiger) Building, Al Nahda, Near Sahara Center, Sharjah</v>
          </cell>
          <cell r="K2472"/>
          <cell r="L2472" t="str">
            <v>Al Shifa Al Uropi Medical Center</v>
          </cell>
        </row>
        <row r="2473">
          <cell r="A2473" t="str">
            <v>Al Shualla Pharmacy (Safeer Mall)  Sharjah</v>
          </cell>
          <cell r="B2473" t="str">
            <v>NAS Administration Services</v>
          </cell>
          <cell r="C2473" t="str">
            <v>United Arab Emirates</v>
          </cell>
          <cell r="D2473" t="str">
            <v>Sharjah</v>
          </cell>
          <cell r="E2473"/>
          <cell r="F2473" t="str">
            <v>Pharmacy</v>
          </cell>
          <cell r="G2473" t="str">
            <v>MOH-F-5000050</v>
          </cell>
          <cell r="H2473">
            <v>40588</v>
          </cell>
          <cell r="I2473" t="str">
            <v>97165313648</v>
          </cell>
          <cell r="J2473" t="str">
            <v>Safeer Mall, Al Ittihad Road (Dubai-Sharjah Road) - Sharjah</v>
          </cell>
          <cell r="K2473"/>
          <cell r="L2473" t="str">
            <v>Aster Group</v>
          </cell>
        </row>
        <row r="2474">
          <cell r="A2474" t="str">
            <v xml:space="preserve">Al Taif Pharmacy (Muwailih) Sharjah </v>
          </cell>
          <cell r="B2474" t="str">
            <v>NAS Administration Services</v>
          </cell>
          <cell r="C2474" t="str">
            <v>United Arab Emirates</v>
          </cell>
          <cell r="D2474" t="str">
            <v>Sharjah</v>
          </cell>
          <cell r="E2474"/>
          <cell r="F2474" t="str">
            <v>Pharmacy</v>
          </cell>
          <cell r="G2474">
            <v>546</v>
          </cell>
          <cell r="H2474">
            <v>42461</v>
          </cell>
          <cell r="I2474" t="str">
            <v>97165505411</v>
          </cell>
          <cell r="J2474" t="str">
            <v>Shop # 2 &amp; 3, Nesto Hypermarket LLC-Branch 1, Muwailih Commercial, Sharjah</v>
          </cell>
          <cell r="K2474"/>
          <cell r="L2474" t="str">
            <v>Life Home Group</v>
          </cell>
        </row>
        <row r="2475">
          <cell r="A2475" t="str">
            <v>Al Taj Pharmacy - Sharjah</v>
          </cell>
          <cell r="B2475" t="str">
            <v>NAS Administration Services</v>
          </cell>
          <cell r="C2475" t="str">
            <v>United Arab Emirates</v>
          </cell>
          <cell r="D2475" t="str">
            <v>Sharjah</v>
          </cell>
          <cell r="E2475"/>
          <cell r="F2475" t="str">
            <v>Pharmacy</v>
          </cell>
          <cell r="G2475">
            <v>92</v>
          </cell>
          <cell r="H2475">
            <v>42125</v>
          </cell>
          <cell r="I2475" t="str">
            <v>0097165444322</v>
          </cell>
          <cell r="J2475" t="str">
            <v>Danat Al Khan Bldg., Al Khan Corniche St. Sharjah</v>
          </cell>
          <cell r="K2475"/>
          <cell r="L2475" t="str">
            <v>Bait Al Maqdes Group</v>
          </cell>
        </row>
        <row r="2476">
          <cell r="A2476" t="str">
            <v>Al Tamimi Pharmacy (Al Rolla) Sharjah</v>
          </cell>
          <cell r="B2476" t="str">
            <v>NAS Administration Services</v>
          </cell>
          <cell r="C2476" t="str">
            <v>United Arab Emirates</v>
          </cell>
          <cell r="D2476" t="str">
            <v>Sharjah</v>
          </cell>
          <cell r="E2476"/>
          <cell r="F2476" t="str">
            <v>Pharmacy</v>
          </cell>
          <cell r="G2476">
            <v>514</v>
          </cell>
          <cell r="H2476">
            <v>42705</v>
          </cell>
          <cell r="I2476" t="str">
            <v>97165624990</v>
          </cell>
          <cell r="J2476" t="str">
            <v>Al Tamimi Building, Near Kaliyan Jewellers, Rolla, Sharjah</v>
          </cell>
          <cell r="K2476"/>
          <cell r="L2476" t="str">
            <v>Novo Healthcare</v>
          </cell>
        </row>
        <row r="2477">
          <cell r="A2477" t="str">
            <v>Al Taqwa Pharmacy - Sharjah</v>
          </cell>
          <cell r="B2477" t="str">
            <v>NAS Administration Services</v>
          </cell>
          <cell r="C2477" t="str">
            <v>United Arab Emirates</v>
          </cell>
          <cell r="D2477" t="str">
            <v>Sharjah</v>
          </cell>
          <cell r="E2477"/>
          <cell r="F2477" t="str">
            <v>Pharmacy</v>
          </cell>
          <cell r="G2477">
            <v>69</v>
          </cell>
          <cell r="H2477">
            <v>42125</v>
          </cell>
          <cell r="I2477" t="str">
            <v>0097165319211</v>
          </cell>
          <cell r="J2477" t="str">
            <v>Abdul Aziz Al Majed Bldg., Al Nahda St. Sharjah</v>
          </cell>
          <cell r="K2477"/>
          <cell r="L2477" t="str">
            <v>Bait Al Maqdes Group</v>
          </cell>
        </row>
        <row r="2478">
          <cell r="A2478" t="str">
            <v>Al Tawar Pharmacy (Al Qasimiah) Sharjah</v>
          </cell>
          <cell r="B2478" t="str">
            <v>NAS Administration Services</v>
          </cell>
          <cell r="C2478" t="str">
            <v>United Arab Emirates</v>
          </cell>
          <cell r="D2478" t="str">
            <v>Sharjah</v>
          </cell>
          <cell r="E2478"/>
          <cell r="F2478" t="str">
            <v>Pharmacy</v>
          </cell>
          <cell r="G2478">
            <v>2044</v>
          </cell>
          <cell r="H2478">
            <v>44150</v>
          </cell>
          <cell r="I2478" t="str">
            <v>0097165334111</v>
          </cell>
          <cell r="J2478" t="str">
            <v>Next to Al Afdal Medical Center, King Abdul Aziz Street, Al Qasimiah, Sharjah</v>
          </cell>
          <cell r="K2478"/>
          <cell r="L2478" t="str">
            <v>Faith Pharmacy Group</v>
          </cell>
        </row>
        <row r="2479">
          <cell r="A2479" t="str">
            <v>Al Ufuq Pharmacy LLC - Sharjah</v>
          </cell>
          <cell r="B2479" t="str">
            <v>NAS Administration Services</v>
          </cell>
          <cell r="C2479" t="str">
            <v>United Arab Emirates</v>
          </cell>
          <cell r="D2479" t="str">
            <v>Sharjah</v>
          </cell>
          <cell r="E2479"/>
          <cell r="F2479" t="str">
            <v>Pharmacy</v>
          </cell>
          <cell r="G2479">
            <v>727</v>
          </cell>
          <cell r="H2479">
            <v>43358</v>
          </cell>
          <cell r="I2479" t="str">
            <v>0097165443771</v>
          </cell>
          <cell r="J2479" t="str">
            <v>Nesto Centre Building, Ground Floor, National Paints, Sharjah</v>
          </cell>
          <cell r="K2479"/>
          <cell r="L2479" t="str">
            <v>Al Ufuq Pharmacy</v>
          </cell>
        </row>
        <row r="2480">
          <cell r="A2480" t="str">
            <v>Al Wafaa Pharmacy - Sharjah</v>
          </cell>
          <cell r="B2480" t="str">
            <v>NAS Administration Services</v>
          </cell>
          <cell r="C2480" t="str">
            <v>United Arab Emirates</v>
          </cell>
          <cell r="D2480" t="str">
            <v>Sharjah</v>
          </cell>
          <cell r="E2480"/>
          <cell r="F2480" t="str">
            <v>Pharmacy</v>
          </cell>
          <cell r="G2480">
            <v>710</v>
          </cell>
          <cell r="H2480">
            <v>39133</v>
          </cell>
          <cell r="I2480" t="str">
            <v>0097165331139</v>
          </cell>
          <cell r="J2480" t="str">
            <v xml:space="preserve">Near Lacnor Diary, Double Cola Road, Industrial Area 4,  PO Box: 150248, Sharjah 
</v>
          </cell>
          <cell r="K2480"/>
          <cell r="L2480" t="str">
            <v>Noora Group of Pharmacies</v>
          </cell>
        </row>
        <row r="2481">
          <cell r="A2481" t="str">
            <v>Al Wasfa Pharmacy - Sharjah</v>
          </cell>
          <cell r="B2481" t="str">
            <v>NAS Administration Services</v>
          </cell>
          <cell r="C2481" t="str">
            <v>United Arab Emirates</v>
          </cell>
          <cell r="D2481" t="str">
            <v>Sharjah</v>
          </cell>
          <cell r="E2481"/>
          <cell r="F2481" t="str">
            <v>Pharmacy</v>
          </cell>
          <cell r="G2481">
            <v>2115</v>
          </cell>
          <cell r="H2481">
            <v>44180</v>
          </cell>
          <cell r="I2481" t="str">
            <v>97165569080</v>
          </cell>
          <cell r="J2481" t="str">
            <v>MALIK AL RAHMA BUILDING	IBRAHIM AL MEDFA STREET, SHARJAH</v>
          </cell>
          <cell r="K2481" t="str">
            <v>Provider email ID is updated</v>
          </cell>
          <cell r="L2481" t="str">
            <v>Ibn Batuta Group of Pharmacies</v>
          </cell>
        </row>
        <row r="2482">
          <cell r="A2482" t="str">
            <v>Al Washah Pharmacy - Sharjah</v>
          </cell>
          <cell r="B2482" t="str">
            <v>NAS Administration Services</v>
          </cell>
          <cell r="C2482" t="str">
            <v>United Arab Emirates</v>
          </cell>
          <cell r="D2482" t="str">
            <v>Sharjah</v>
          </cell>
          <cell r="E2482"/>
          <cell r="F2482" t="str">
            <v>Pharmacy</v>
          </cell>
          <cell r="G2482">
            <v>414</v>
          </cell>
          <cell r="H2482">
            <v>42170</v>
          </cell>
          <cell r="I2482" t="str">
            <v>0097168833240</v>
          </cell>
          <cell r="J2482" t="str">
            <v>Falaj Al Mualla Road, Near Fruit and Vegetable Market, Al Dhaid, Sharjah</v>
          </cell>
          <cell r="K2482"/>
          <cell r="L2482"/>
        </row>
        <row r="2483">
          <cell r="A2483" t="str">
            <v>Al Wasl Pharmacy - Sharjah</v>
          </cell>
          <cell r="B2483" t="str">
            <v>NAS Administration Services</v>
          </cell>
          <cell r="C2483" t="str">
            <v>United Arab Emirates</v>
          </cell>
          <cell r="D2483" t="str">
            <v>Sharjah</v>
          </cell>
          <cell r="E2483"/>
          <cell r="F2483" t="str">
            <v>Pharmacy</v>
          </cell>
          <cell r="G2483">
            <v>616</v>
          </cell>
          <cell r="H2483">
            <v>42962</v>
          </cell>
          <cell r="I2483" t="str">
            <v>0097165238666</v>
          </cell>
          <cell r="J2483" t="str">
            <v xml:space="preserve">Al Ghuwair Street, Near Giant Supermarket &amp; K.M.Trading, Rolla,  PO Box: 23484, Sharjah
</v>
          </cell>
          <cell r="K2483"/>
          <cell r="L2483" t="str">
            <v>Noora Group of Pharmacies</v>
          </cell>
        </row>
        <row r="2484">
          <cell r="A2484" t="str">
            <v>Al Yamama Pharmacy (Industrial Area 10) - Sharjah</v>
          </cell>
          <cell r="B2484" t="str">
            <v>NAS Administration Services</v>
          </cell>
          <cell r="C2484" t="str">
            <v>United Arab Emirates</v>
          </cell>
          <cell r="D2484" t="str">
            <v>Sharjah</v>
          </cell>
          <cell r="E2484"/>
          <cell r="F2484" t="str">
            <v>Pharmacy</v>
          </cell>
          <cell r="G2484">
            <v>663</v>
          </cell>
          <cell r="H2484">
            <v>43497</v>
          </cell>
          <cell r="I2484" t="str">
            <v>0097165346004</v>
          </cell>
          <cell r="J2484" t="str">
            <v>Industrial Area 10, Bin Laden Road, Enpi Building, Ground Floor, Opposite Technical Glass Company, Sharjah</v>
          </cell>
          <cell r="K2484"/>
          <cell r="L2484"/>
        </row>
        <row r="2485">
          <cell r="A2485" t="str">
            <v>Al Zaman Pharmacy(Al Wahda St) - Sharjah</v>
          </cell>
          <cell r="B2485" t="str">
            <v>NAS Administration Services</v>
          </cell>
          <cell r="C2485" t="str">
            <v>United Arab Emirates</v>
          </cell>
          <cell r="D2485" t="str">
            <v>Sharjah</v>
          </cell>
          <cell r="E2485"/>
          <cell r="F2485" t="str">
            <v>Pharmacy</v>
          </cell>
          <cell r="G2485">
            <v>500</v>
          </cell>
          <cell r="H2485">
            <v>43525</v>
          </cell>
          <cell r="I2485" t="str">
            <v>0097165771990</v>
          </cell>
          <cell r="J2485" t="str">
            <v>Al Wahda Street, Al Wafa Building, Sharjah, UAE</v>
          </cell>
          <cell r="K2485"/>
          <cell r="L2485"/>
        </row>
        <row r="2486">
          <cell r="A2486" t="str">
            <v>Al Zaytoon Pharmacy  -Kalba - Sharjah</v>
          </cell>
          <cell r="B2486" t="str">
            <v>NAS Administration Services</v>
          </cell>
          <cell r="C2486" t="str">
            <v>United Arab Emirates</v>
          </cell>
          <cell r="D2486" t="str">
            <v>Sharjah</v>
          </cell>
          <cell r="E2486"/>
          <cell r="F2486" t="str">
            <v>Pharmacy</v>
          </cell>
          <cell r="G2486">
            <v>448</v>
          </cell>
          <cell r="H2486">
            <v>42370</v>
          </cell>
          <cell r="I2486" t="str">
            <v>0097192773390</v>
          </cell>
          <cell r="J2486" t="str">
            <v>Shop No.1, Abdu Lateef Bldg., Sheikh Saeed Al Qasimi Street, Kalba Sharjah</v>
          </cell>
          <cell r="K2486"/>
          <cell r="L2486" t="str">
            <v>Al Zaytoon Pharmacy</v>
          </cell>
        </row>
        <row r="2487">
          <cell r="A2487" t="str">
            <v>Alexis Pharmacy (Muweilah) - Sharjah</v>
          </cell>
          <cell r="B2487" t="str">
            <v>NAS Administration Services</v>
          </cell>
          <cell r="C2487" t="str">
            <v>United Arab Emirates</v>
          </cell>
          <cell r="D2487" t="str">
            <v>Sharjah</v>
          </cell>
          <cell r="E2487"/>
          <cell r="F2487" t="str">
            <v>Pharmacy</v>
          </cell>
          <cell r="G2487">
            <v>2039</v>
          </cell>
          <cell r="H2487">
            <v>43586</v>
          </cell>
          <cell r="I2487" t="str">
            <v>009716506000</v>
          </cell>
          <cell r="J2487" t="str">
            <v xml:space="preserve"> Behind Al Thiqa Club, Muweilah, Sharjah</v>
          </cell>
          <cell r="K2487"/>
          <cell r="L2487" t="str">
            <v>Zulekha Hospital Group</v>
          </cell>
        </row>
        <row r="2488">
          <cell r="A2488" t="str">
            <v>Alexis Zulekha Pharmacy (Al Zahra Street) - Sharjah</v>
          </cell>
          <cell r="B2488" t="str">
            <v>NAS Administration Services</v>
          </cell>
          <cell r="C2488" t="str">
            <v>United Arab Emirates</v>
          </cell>
          <cell r="D2488" t="str">
            <v>Sharjah</v>
          </cell>
          <cell r="E2488"/>
          <cell r="F2488" t="str">
            <v>Pharmacy</v>
          </cell>
          <cell r="G2488">
            <v>194</v>
          </cell>
          <cell r="H2488">
            <v>43586</v>
          </cell>
          <cell r="I2488" t="str">
            <v>0097165060000</v>
          </cell>
          <cell r="J2488" t="str">
            <v>Next o Zulekha Hospital Sharjah Building Al Zahra Street, Nasserya, Sharjah</v>
          </cell>
          <cell r="K2488"/>
          <cell r="L2488" t="str">
            <v>Zulekha Hospital Group</v>
          </cell>
        </row>
        <row r="2489">
          <cell r="A2489" t="str">
            <v>Alpha Al Wahda Pharmacy LLC - Sharjah</v>
          </cell>
          <cell r="B2489" t="str">
            <v>NAS Administration Services</v>
          </cell>
          <cell r="C2489" t="str">
            <v>United Arab Emirates</v>
          </cell>
          <cell r="D2489" t="str">
            <v>Sharjah</v>
          </cell>
          <cell r="E2489"/>
          <cell r="F2489" t="str">
            <v>Pharmacy</v>
          </cell>
          <cell r="G2489">
            <v>1211</v>
          </cell>
          <cell r="H2489">
            <v>43205</v>
          </cell>
          <cell r="I2489" t="str">
            <v>0097165545858</v>
          </cell>
          <cell r="J2489" t="str">
            <v>Al Nahda Juma Al Majid Bldg., Sharjah</v>
          </cell>
          <cell r="K2489"/>
          <cell r="L2489" t="str">
            <v>Alpha Group of Pharmacies</v>
          </cell>
        </row>
        <row r="2490">
          <cell r="A2490" t="str">
            <v>Anwar Bait Al Maqdes Pharmacy - Sharjah</v>
          </cell>
          <cell r="B2490" t="str">
            <v>NAS Administration Services</v>
          </cell>
          <cell r="C2490" t="str">
            <v>United Arab Emirates</v>
          </cell>
          <cell r="D2490" t="str">
            <v>Sharjah</v>
          </cell>
          <cell r="E2490"/>
          <cell r="F2490" t="str">
            <v>Pharmacy</v>
          </cell>
          <cell r="G2490">
            <v>74</v>
          </cell>
          <cell r="H2490">
            <v>42125</v>
          </cell>
          <cell r="I2490" t="str">
            <v>0097165426300</v>
          </cell>
          <cell r="J2490" t="str">
            <v>Ewan Bldg., Muwaileh, Sharjah</v>
          </cell>
          <cell r="K2490"/>
          <cell r="L2490" t="str">
            <v>Bait Al Maqdes Group</v>
          </cell>
        </row>
        <row r="2491">
          <cell r="A2491" t="str">
            <v>Arabian Pharmacy (Industrial Area) Sharjah</v>
          </cell>
          <cell r="B2491" t="str">
            <v>NAS Administration Services</v>
          </cell>
          <cell r="C2491" t="str">
            <v>United Arab Emirates</v>
          </cell>
          <cell r="D2491" t="str">
            <v>Sharjah</v>
          </cell>
          <cell r="E2491"/>
          <cell r="F2491" t="str">
            <v>Pharmacy</v>
          </cell>
          <cell r="G2491">
            <v>612</v>
          </cell>
          <cell r="H2491">
            <v>43831</v>
          </cell>
          <cell r="I2491" t="str">
            <v>0097165434390</v>
          </cell>
          <cell r="J2491" t="str">
            <v>Industrial Area, Sharjah</v>
          </cell>
          <cell r="K2491"/>
          <cell r="L2491"/>
        </row>
        <row r="2492">
          <cell r="A2492" t="str">
            <v>Asia Pharmacy - Sharjah</v>
          </cell>
          <cell r="B2492" t="str">
            <v>NAS Administration Services</v>
          </cell>
          <cell r="C2492" t="str">
            <v>United Arab Emirates</v>
          </cell>
          <cell r="D2492" t="str">
            <v>Sharjah</v>
          </cell>
          <cell r="E2492"/>
          <cell r="F2492" t="str">
            <v>Pharmacy</v>
          </cell>
          <cell r="G2492">
            <v>316</v>
          </cell>
          <cell r="H2492">
            <v>42156</v>
          </cell>
          <cell r="I2492" t="str">
            <v>0097165335970</v>
          </cell>
          <cell r="J2492" t="str">
            <v xml:space="preserve">Industrial Area 2, Near Sedana signal, Sharjah </v>
          </cell>
          <cell r="K2492"/>
          <cell r="L2492"/>
        </row>
        <row r="2493">
          <cell r="A2493" t="str">
            <v>Aster Al Buhairah Pharmacy (Al Buhairah) Sharjah</v>
          </cell>
          <cell r="B2493" t="str">
            <v>NAS Administration Services</v>
          </cell>
          <cell r="C2493" t="str">
            <v>United Arab Emirates</v>
          </cell>
          <cell r="D2493" t="str">
            <v>Sharjah</v>
          </cell>
          <cell r="E2493"/>
          <cell r="F2493" t="str">
            <v>Pharmacy</v>
          </cell>
          <cell r="G2493">
            <v>82</v>
          </cell>
          <cell r="H2493">
            <v>41640</v>
          </cell>
          <cell r="I2493" t="str">
            <v>0097165444542</v>
          </cell>
          <cell r="J2493" t="str">
            <v xml:space="preserve">Sedar Bldg, Near Automatic Restaurant, Buhairah Corniche, Al Buhairah, Sharjah, UAE
</v>
          </cell>
          <cell r="K2493"/>
          <cell r="L2493" t="str">
            <v>Aster Group</v>
          </cell>
        </row>
        <row r="2494">
          <cell r="A2494" t="str">
            <v>Aster Pharmacies Group LLC - SHJ BR - Branch 2 - Sharjah</v>
          </cell>
          <cell r="B2494" t="str">
            <v>NAS Administration Services</v>
          </cell>
          <cell r="C2494" t="str">
            <v>United Arab Emirates</v>
          </cell>
          <cell r="D2494" t="str">
            <v>Sharjah</v>
          </cell>
          <cell r="E2494"/>
          <cell r="F2494" t="str">
            <v>Pharmacy</v>
          </cell>
          <cell r="G2494">
            <v>2288</v>
          </cell>
          <cell r="H2494">
            <v>43966</v>
          </cell>
          <cell r="I2494" t="str">
            <v>97165321063</v>
          </cell>
          <cell r="J2494" t="str">
            <v>Shop No.2, Bin Thareem Building, Muwailah Commercial Road, Near to Aster Clinic, Muwailah, Sharjah</v>
          </cell>
          <cell r="K2494"/>
          <cell r="L2494" t="str">
            <v>Aster Group</v>
          </cell>
        </row>
        <row r="2495">
          <cell r="A2495" t="str">
            <v>Aster Pharmacies Group LLC - SHJ BR - Branch 3 - Sharjah</v>
          </cell>
          <cell r="B2495" t="str">
            <v>NAS Administration Services</v>
          </cell>
          <cell r="C2495" t="str">
            <v>United Arab Emirates</v>
          </cell>
          <cell r="D2495" t="str">
            <v>Sharjah</v>
          </cell>
          <cell r="E2495"/>
          <cell r="F2495" t="str">
            <v>Pharmacy</v>
          </cell>
          <cell r="G2495">
            <v>2262</v>
          </cell>
          <cell r="H2495">
            <v>43966</v>
          </cell>
          <cell r="I2495" t="str">
            <v>97165950110</v>
          </cell>
          <cell r="J2495" t="str">
            <v>1st Floor, Sharjah City Centre, Opp: Carrefour, Al Wahda Street, Sharjah</v>
          </cell>
          <cell r="K2495"/>
          <cell r="L2495" t="str">
            <v>Aster Group</v>
          </cell>
        </row>
        <row r="2496">
          <cell r="A2496" t="str">
            <v>Aster Pharmacies Group LLC - SHJ BR - Branch 5 - Sharjah</v>
          </cell>
          <cell r="B2496" t="str">
            <v>NAS Administration Services</v>
          </cell>
          <cell r="C2496" t="str">
            <v>United Arab Emirates</v>
          </cell>
          <cell r="D2496" t="str">
            <v>Sharjah</v>
          </cell>
          <cell r="E2496"/>
          <cell r="F2496" t="str">
            <v>Pharmacy</v>
          </cell>
          <cell r="G2496">
            <v>2309</v>
          </cell>
          <cell r="H2496">
            <v>43966</v>
          </cell>
          <cell r="I2496" t="str">
            <v>97165538496</v>
          </cell>
          <cell r="J2496" t="str">
            <v xml:space="preserve">Shop No:1, Rashid Buiding, Near Al Madina Shopping center, University Road, Muwailiah,Sharjah </v>
          </cell>
          <cell r="K2496"/>
          <cell r="L2496" t="str">
            <v>Aster Group</v>
          </cell>
        </row>
        <row r="2497">
          <cell r="A2497" t="str">
            <v>Aster Pharmacies Group LLC -SHJ BR -Branch 1 (Sweihat) Sharjah</v>
          </cell>
          <cell r="B2497" t="str">
            <v>NAS Administration Services</v>
          </cell>
          <cell r="C2497" t="str">
            <v>United Arab Emirates</v>
          </cell>
          <cell r="D2497" t="str">
            <v>Sharjah</v>
          </cell>
          <cell r="E2497"/>
          <cell r="F2497" t="str">
            <v>Pharmacy</v>
          </cell>
          <cell r="G2497">
            <v>2499</v>
          </cell>
          <cell r="H2497">
            <v>44531</v>
          </cell>
          <cell r="I2497" t="str">
            <v>0097165465240</v>
          </cell>
          <cell r="J2497" t="str">
            <v xml:space="preserve"> Sweihat,Sharjah
Shop No:3, Sharjah Co-Operative Society, 
</v>
          </cell>
          <cell r="K2497"/>
          <cell r="L2497" t="str">
            <v>Aster Group</v>
          </cell>
        </row>
        <row r="2498">
          <cell r="A2498" t="str">
            <v>Aster Pharmacy (Al Nahda) Sharjah</v>
          </cell>
          <cell r="B2498" t="str">
            <v>NAS Administration Services</v>
          </cell>
          <cell r="C2498" t="str">
            <v>United Arab Emirates</v>
          </cell>
          <cell r="D2498" t="str">
            <v>Sharjah</v>
          </cell>
          <cell r="E2498"/>
          <cell r="F2498" t="str">
            <v>Pharmacy</v>
          </cell>
          <cell r="G2498">
            <v>73</v>
          </cell>
          <cell r="H2498">
            <v>40575</v>
          </cell>
          <cell r="I2498" t="str">
            <v>0097165253663</v>
          </cell>
          <cell r="J2498" t="str">
            <v xml:space="preserve">Beside Nahda Park, Opposite to Carrefour express, Al Nahda, Sharjah
</v>
          </cell>
          <cell r="K2498"/>
          <cell r="L2498" t="str">
            <v>Aster Group</v>
          </cell>
        </row>
        <row r="2499">
          <cell r="A2499" t="str">
            <v>Aster Pharmacy 106 (Al Ittihad Rd.) Sharjah</v>
          </cell>
          <cell r="B2499" t="str">
            <v>NAS Administration Services</v>
          </cell>
          <cell r="C2499" t="str">
            <v>United Arab Emirates</v>
          </cell>
          <cell r="D2499" t="str">
            <v>Sharjah</v>
          </cell>
          <cell r="E2499"/>
          <cell r="F2499" t="str">
            <v>Pharmacy</v>
          </cell>
          <cell r="G2499">
            <v>94</v>
          </cell>
          <cell r="H2499">
            <v>42045</v>
          </cell>
          <cell r="I2499" t="str">
            <v>0097165749669</v>
          </cell>
          <cell r="J2499" t="str">
            <v xml:space="preserve">Goldensands Building, Al Ittihad Road ,Al Nahda, Near to Shafeer Mall
</v>
          </cell>
          <cell r="K2499"/>
          <cell r="L2499" t="str">
            <v>Aster Group</v>
          </cell>
        </row>
        <row r="2500">
          <cell r="A2500" t="str">
            <v>Aster Pharmacy 107 (King Faisal St.) Sharjah</v>
          </cell>
          <cell r="B2500" t="str">
            <v>NAS Administration Services</v>
          </cell>
          <cell r="C2500" t="str">
            <v>United Arab Emirates</v>
          </cell>
          <cell r="D2500" t="str">
            <v>Sharjah</v>
          </cell>
          <cell r="E2500"/>
          <cell r="F2500" t="str">
            <v>Pharmacy</v>
          </cell>
          <cell r="G2500">
            <v>79</v>
          </cell>
          <cell r="H2500">
            <v>41883</v>
          </cell>
          <cell r="I2500" t="str">
            <v>97165734704</v>
          </cell>
          <cell r="J2500" t="str">
            <v xml:space="preserve">Al Khayyal Mosque, Hassan Baba Hassan Building, King Faisal St., Sharjah, UAE
</v>
          </cell>
          <cell r="K2500"/>
          <cell r="L2500" t="str">
            <v>Aster Group</v>
          </cell>
        </row>
        <row r="2501">
          <cell r="A2501" t="str">
            <v>Aster Pharmacy 108 (Rolla) Sharjah</v>
          </cell>
          <cell r="B2501" t="str">
            <v>NAS Administration Services</v>
          </cell>
          <cell r="C2501" t="str">
            <v>United Arab Emirates</v>
          </cell>
          <cell r="D2501" t="str">
            <v>Sharjah</v>
          </cell>
          <cell r="E2501"/>
          <cell r="F2501" t="str">
            <v>Pharmacy</v>
          </cell>
          <cell r="G2501">
            <v>81</v>
          </cell>
          <cell r="H2501">
            <v>42139</v>
          </cell>
          <cell r="I2501" t="str">
            <v>0097165610012</v>
          </cell>
          <cell r="J2501" t="str">
            <v xml:space="preserve">Ibrahim Mohamed Al Medfaa Street, Next to SATA, Um Al Tarafa Area, Rolla, Sharjah, Near to Access Clinic
</v>
          </cell>
          <cell r="K2501"/>
          <cell r="L2501" t="str">
            <v>Aster Group</v>
          </cell>
        </row>
        <row r="2502">
          <cell r="A2502" t="str">
            <v>Aster Pharmacy 121 (Al Nahda) Sharjah</v>
          </cell>
          <cell r="B2502" t="str">
            <v>NAS Administration Services</v>
          </cell>
          <cell r="C2502" t="str">
            <v>United Arab Emirates</v>
          </cell>
          <cell r="D2502" t="str">
            <v>Sharjah</v>
          </cell>
          <cell r="E2502"/>
          <cell r="F2502" t="str">
            <v>Pharmacy</v>
          </cell>
          <cell r="G2502">
            <v>98</v>
          </cell>
          <cell r="H2502">
            <v>42045</v>
          </cell>
          <cell r="I2502" t="str">
            <v>0097165544504</v>
          </cell>
          <cell r="J2502" t="str">
            <v xml:space="preserve"> Al Nahda Tower, Al Nahda,Opp Juma Al Majid Building 
</v>
          </cell>
          <cell r="K2502"/>
          <cell r="L2502" t="str">
            <v>Aster Group</v>
          </cell>
        </row>
        <row r="2503">
          <cell r="A2503" t="str">
            <v>Aster Pharmacy 122 (Abu Shagara) Sharjah</v>
          </cell>
          <cell r="B2503" t="str">
            <v>NAS Administration Services</v>
          </cell>
          <cell r="C2503" t="str">
            <v>United Arab Emirates</v>
          </cell>
          <cell r="D2503" t="str">
            <v>Sharjah</v>
          </cell>
          <cell r="E2503"/>
          <cell r="F2503" t="str">
            <v>Pharmacy</v>
          </cell>
          <cell r="G2503">
            <v>188</v>
          </cell>
          <cell r="H2503">
            <v>42415</v>
          </cell>
          <cell r="I2503" t="str">
            <v>0097165570996</v>
          </cell>
          <cell r="J2503" t="str">
            <v>Aster building, Near aster clinic, Near Abu Shagara Park, Abu shagara</v>
          </cell>
          <cell r="K2503"/>
          <cell r="L2503" t="str">
            <v>Aster Group</v>
          </cell>
        </row>
        <row r="2504">
          <cell r="A2504" t="str">
            <v>Aster Pharmacy 125 (Al Tawoun) Sharjah</v>
          </cell>
          <cell r="B2504" t="str">
            <v>NAS Administration Services</v>
          </cell>
          <cell r="C2504" t="str">
            <v>United Arab Emirates</v>
          </cell>
          <cell r="D2504" t="str">
            <v>Sharjah</v>
          </cell>
          <cell r="E2504"/>
          <cell r="F2504" t="str">
            <v>Pharmacy</v>
          </cell>
          <cell r="G2504">
            <v>110</v>
          </cell>
          <cell r="H2504">
            <v>42415</v>
          </cell>
          <cell r="I2504" t="str">
            <v>0097165303016</v>
          </cell>
          <cell r="J2504" t="str">
            <v xml:space="preserve">Al Deyar Buiding, Near Tawoun R/A, Al Tawoun, Sharjah
</v>
          </cell>
          <cell r="K2504"/>
          <cell r="L2504" t="str">
            <v>Aster Group</v>
          </cell>
        </row>
        <row r="2505">
          <cell r="A2505" t="str">
            <v>Aster Pharmacy 133 - Sharjah</v>
          </cell>
          <cell r="B2505" t="str">
            <v>NAS Administration Services</v>
          </cell>
          <cell r="C2505" t="str">
            <v>United Arab Emirates</v>
          </cell>
          <cell r="D2505" t="str">
            <v>Sharjah</v>
          </cell>
          <cell r="E2505"/>
          <cell r="F2505" t="str">
            <v>Pharmacy</v>
          </cell>
          <cell r="G2505">
            <v>244</v>
          </cell>
          <cell r="H2505">
            <v>42644</v>
          </cell>
          <cell r="I2505" t="str">
            <v>0097165619322</v>
          </cell>
          <cell r="J2505" t="str">
            <v xml:space="preserve">Al Sharq Street,Next to Fine Fair, Butina, Opp: Sharjah Cop Soceity
</v>
          </cell>
          <cell r="K2505"/>
          <cell r="L2505" t="str">
            <v>Aster Group</v>
          </cell>
        </row>
        <row r="2506">
          <cell r="A2506" t="str">
            <v>Aster Pharmacy 139 (Khorfakkan) Sharjah</v>
          </cell>
          <cell r="B2506" t="str">
            <v>NAS Administration Services</v>
          </cell>
          <cell r="C2506" t="str">
            <v>United Arab Emirates</v>
          </cell>
          <cell r="D2506" t="str">
            <v>Sharjah</v>
          </cell>
          <cell r="E2506" t="str">
            <v>Khor Fakkan Port</v>
          </cell>
          <cell r="F2506" t="str">
            <v>Pharmacy</v>
          </cell>
          <cell r="G2506">
            <v>501</v>
          </cell>
          <cell r="H2506">
            <v>42644</v>
          </cell>
          <cell r="I2506" t="str">
            <v>00971092371301</v>
          </cell>
          <cell r="J2506" t="str">
            <v>Sheikh Khalid Road, Opposite to ADNOC Petrol Station, Next to Khorfakkan Police Station Round About, Khorfakkan</v>
          </cell>
          <cell r="K2506"/>
          <cell r="L2506" t="str">
            <v>Aster Group</v>
          </cell>
        </row>
        <row r="2507">
          <cell r="A2507" t="str">
            <v>Aster Pharmacy 140 (King Faisal St.) Sharjah</v>
          </cell>
          <cell r="B2507" t="str">
            <v>NAS Administration Services</v>
          </cell>
          <cell r="C2507" t="str">
            <v>United Arab Emirates</v>
          </cell>
          <cell r="D2507" t="str">
            <v>Sharjah</v>
          </cell>
          <cell r="E2507"/>
          <cell r="F2507" t="str">
            <v>Pharmacy</v>
          </cell>
          <cell r="G2507">
            <v>751</v>
          </cell>
          <cell r="H2507">
            <v>42689</v>
          </cell>
          <cell r="I2507" t="str">
            <v>97165445001</v>
          </cell>
          <cell r="J2507" t="str">
            <v xml:space="preserve">Sultaco Building, King Faisal Street, Sharjah		
</v>
          </cell>
          <cell r="K2507"/>
          <cell r="L2507" t="str">
            <v>Aster Group</v>
          </cell>
        </row>
        <row r="2508">
          <cell r="A2508" t="str">
            <v>Aster Pharmacy 151 (Al Tawoon) Sharjah</v>
          </cell>
          <cell r="B2508" t="str">
            <v>NAS Administration Services</v>
          </cell>
          <cell r="C2508" t="str">
            <v>United Arab Emirates</v>
          </cell>
          <cell r="D2508" t="str">
            <v>Sharjah</v>
          </cell>
          <cell r="E2508"/>
          <cell r="F2508" t="str">
            <v>Pharmacy</v>
          </cell>
          <cell r="G2508">
            <v>752</v>
          </cell>
          <cell r="H2508">
            <v>42644</v>
          </cell>
          <cell r="I2508" t="str">
            <v>0097165453109</v>
          </cell>
          <cell r="J2508" t="str">
            <v>Shop No.4, Mamzer 1 Tower, Opp. Sharjah Palace Hotel, Tawun Street, Al Tawoon,Sharjah</v>
          </cell>
          <cell r="K2508"/>
          <cell r="L2508" t="str">
            <v>Aster Group</v>
          </cell>
        </row>
        <row r="2509">
          <cell r="A2509" t="str">
            <v>Aster Pharmacy 153 (Al Nahda) Sharjah</v>
          </cell>
          <cell r="B2509" t="str">
            <v>NAS Administration Services</v>
          </cell>
          <cell r="C2509" t="str">
            <v>United Arab Emirates</v>
          </cell>
          <cell r="D2509" t="str">
            <v>Sharjah</v>
          </cell>
          <cell r="E2509"/>
          <cell r="F2509" t="str">
            <v>Pharmacy</v>
          </cell>
          <cell r="G2509">
            <v>1516</v>
          </cell>
          <cell r="H2509">
            <v>42979</v>
          </cell>
          <cell r="I2509" t="str">
            <v>0097165220938</v>
          </cell>
          <cell r="J2509" t="str">
            <v>Mubarak Building, University Road, Muweilah,  Sharjah, U.A.E</v>
          </cell>
          <cell r="K2509"/>
          <cell r="L2509" t="str">
            <v>Aster Group</v>
          </cell>
        </row>
        <row r="2510">
          <cell r="A2510" t="str">
            <v>Aster Pharmacy 203 (Al Taawun) Sharjah</v>
          </cell>
          <cell r="B2510" t="str">
            <v>NAS Administration Services</v>
          </cell>
          <cell r="C2510" t="str">
            <v>United Arab Emirates</v>
          </cell>
          <cell r="D2510" t="str">
            <v>Sharjah</v>
          </cell>
          <cell r="E2510"/>
          <cell r="F2510" t="str">
            <v>Pharmacy</v>
          </cell>
          <cell r="G2510">
            <v>1351</v>
          </cell>
          <cell r="H2510">
            <v>42979</v>
          </cell>
          <cell r="I2510" t="str">
            <v>97165396955</v>
          </cell>
          <cell r="J2510" t="str">
            <v xml:space="preserve">Same Building of Arab Doctors Clinic Al Taawun , Sharjah, UAE
</v>
          </cell>
          <cell r="K2510"/>
          <cell r="L2510" t="str">
            <v>Aster Group</v>
          </cell>
        </row>
        <row r="2511">
          <cell r="A2511" t="str">
            <v>Bader Pharmacy - Sharjah</v>
          </cell>
          <cell r="B2511" t="str">
            <v>NAS Administration Services</v>
          </cell>
          <cell r="C2511" t="str">
            <v>United Arab Emirates</v>
          </cell>
          <cell r="D2511" t="str">
            <v>Sharjah</v>
          </cell>
          <cell r="E2511"/>
          <cell r="F2511" t="str">
            <v>Pharmacy</v>
          </cell>
          <cell r="G2511">
            <v>90</v>
          </cell>
          <cell r="H2511">
            <v>36892</v>
          </cell>
          <cell r="I2511" t="str">
            <v>0097165614751</v>
          </cell>
          <cell r="J2511" t="str">
            <v>Rolla Square, Sharjah, UAE</v>
          </cell>
          <cell r="K2511"/>
          <cell r="L2511"/>
        </row>
        <row r="2512">
          <cell r="A2512" t="str">
            <v>Bait Al Dawaa Pharmacy - Sharjah</v>
          </cell>
          <cell r="B2512" t="str">
            <v>NAS Administration Services</v>
          </cell>
          <cell r="C2512" t="str">
            <v>United Arab Emirates</v>
          </cell>
          <cell r="D2512" t="str">
            <v>Sharjah</v>
          </cell>
          <cell r="E2512"/>
          <cell r="F2512" t="str">
            <v>Pharmacy</v>
          </cell>
          <cell r="G2512">
            <v>150</v>
          </cell>
          <cell r="H2512">
            <v>42292</v>
          </cell>
          <cell r="I2512" t="str">
            <v>0097165772511</v>
          </cell>
          <cell r="J2512" t="str">
            <v xml:space="preserve">Al Khan Area, Al Taawun Street, Lotah Building, Shop No. 2 alternate email: abrar.shatats@gmail.com </v>
          </cell>
          <cell r="K2512"/>
          <cell r="L2512"/>
        </row>
        <row r="2513">
          <cell r="A2513" t="str">
            <v>Bait Al Hikmah Pharmacy (Maysaloon) Sharjah</v>
          </cell>
          <cell r="B2513" t="str">
            <v>NAS Administration Services</v>
          </cell>
          <cell r="C2513" t="str">
            <v>United Arab Emirates</v>
          </cell>
          <cell r="D2513" t="str">
            <v>Sharjah</v>
          </cell>
          <cell r="E2513"/>
          <cell r="F2513" t="str">
            <v>Pharmacy</v>
          </cell>
          <cell r="G2513">
            <v>849</v>
          </cell>
          <cell r="H2513">
            <v>43723</v>
          </cell>
          <cell r="I2513" t="str">
            <v>0097165304919</v>
          </cell>
          <cell r="J2513" t="str">
            <v>Maysaloon, Back Al Kuwait Street, Shop 4, Beside Lulu Supermarket, Sharjah</v>
          </cell>
          <cell r="K2513"/>
          <cell r="L2513" t="str">
            <v>Al Hikma Pharmacy</v>
          </cell>
        </row>
        <row r="2514">
          <cell r="A2514" t="str">
            <v>Bait Al Maqdes Al Jadeedah Pharmacy - Sharjah</v>
          </cell>
          <cell r="B2514" t="str">
            <v>NAS Administration Services</v>
          </cell>
          <cell r="C2514" t="str">
            <v>United Arab Emirates</v>
          </cell>
          <cell r="D2514" t="str">
            <v>Sharjah</v>
          </cell>
          <cell r="E2514"/>
          <cell r="F2514" t="str">
            <v>Pharmacy</v>
          </cell>
          <cell r="G2514">
            <v>51</v>
          </cell>
          <cell r="H2514">
            <v>40787</v>
          </cell>
          <cell r="I2514" t="str">
            <v>0097165486100</v>
          </cell>
          <cell r="J2514" t="str">
            <v>P.O. Box: 41496_x000D_
Abu Shagara, Opp. Abu Shaghara Park,_x000D_
Sharjah</v>
          </cell>
          <cell r="K2514"/>
          <cell r="L2514" t="str">
            <v>Bait Al Maqdes Group</v>
          </cell>
        </row>
        <row r="2515">
          <cell r="A2515" t="str">
            <v>Bait Al Maqdes Pharmacy - Sharjah</v>
          </cell>
          <cell r="B2515" t="str">
            <v>NAS Administration Services</v>
          </cell>
          <cell r="C2515" t="str">
            <v>United Arab Emirates</v>
          </cell>
          <cell r="D2515" t="str">
            <v>Sharjah</v>
          </cell>
          <cell r="E2515"/>
          <cell r="F2515" t="str">
            <v>Pharmacy</v>
          </cell>
          <cell r="G2515">
            <v>72</v>
          </cell>
          <cell r="H2515">
            <v>36892</v>
          </cell>
          <cell r="I2515" t="str">
            <v>0097165534363</v>
          </cell>
          <cell r="J2515" t="str">
            <v>Bait Al Maqdas Pharmacy
P.O.Box 41496
Sharjah - UAE</v>
          </cell>
          <cell r="K2515"/>
          <cell r="L2515" t="str">
            <v>Bait Al Maqdes Group</v>
          </cell>
        </row>
        <row r="2516">
          <cell r="A2516" t="str">
            <v>Bait Al Shifa Pharmacy - Sharjah</v>
          </cell>
          <cell r="B2516" t="str">
            <v>NAS Administration Services</v>
          </cell>
          <cell r="C2516" t="str">
            <v>United Arab Emirates</v>
          </cell>
          <cell r="D2516" t="str">
            <v>Sharjah</v>
          </cell>
          <cell r="E2516"/>
          <cell r="F2516" t="str">
            <v>Pharmacy</v>
          </cell>
          <cell r="G2516">
            <v>284</v>
          </cell>
          <cell r="H2516">
            <v>43358</v>
          </cell>
          <cell r="I2516" t="str">
            <v>0097165611891</v>
          </cell>
          <cell r="J2516" t="str">
            <v>Kalba road, Near National Paints, Sharjah</v>
          </cell>
          <cell r="K2516" t="str">
            <v>updated license copy's are attached</v>
          </cell>
          <cell r="L2516" t="str">
            <v>ZAM ZAM PHARMACY GROUP</v>
          </cell>
        </row>
        <row r="2517">
          <cell r="A2517" t="str">
            <v>Bawabat Al Enwan Pharmacy (Sheikh Khalid St) Sharjah</v>
          </cell>
          <cell r="B2517" t="str">
            <v>NAS Administration Services</v>
          </cell>
          <cell r="C2517" t="str">
            <v>United Arab Emirates</v>
          </cell>
          <cell r="D2517" t="str">
            <v>Sharjah</v>
          </cell>
          <cell r="E2517"/>
          <cell r="F2517" t="str">
            <v>Pharmacy</v>
          </cell>
          <cell r="G2517">
            <v>2158</v>
          </cell>
          <cell r="H2517">
            <v>43709</v>
          </cell>
          <cell r="I2517" t="str">
            <v>0097192370808</v>
          </cell>
          <cell r="J2517" t="str">
            <v>Villa 1, Khorfakkan city, Sheikh Khalid Street, Sharjah</v>
          </cell>
          <cell r="K2517"/>
          <cell r="L2517"/>
        </row>
        <row r="2518">
          <cell r="A2518" t="str">
            <v>Bilal Pharmacy - Sharjah</v>
          </cell>
          <cell r="B2518" t="str">
            <v>NAS Administration Services</v>
          </cell>
          <cell r="C2518" t="str">
            <v>United Arab Emirates</v>
          </cell>
          <cell r="D2518" t="str">
            <v>Sharjah</v>
          </cell>
          <cell r="E2518"/>
          <cell r="F2518" t="str">
            <v>Pharmacy</v>
          </cell>
          <cell r="G2518">
            <v>183</v>
          </cell>
          <cell r="H2518">
            <v>37597</v>
          </cell>
          <cell r="I2518" t="str">
            <v>0097165324224</v>
          </cell>
          <cell r="J2518" t="str">
            <v>P. O. Box: 41347, Sharjah</v>
          </cell>
          <cell r="K2518"/>
          <cell r="L2518" t="str">
            <v>Al Shifa Group</v>
          </cell>
        </row>
        <row r="2519">
          <cell r="A2519" t="str">
            <v>Bin Sina Grand - Sharjah</v>
          </cell>
          <cell r="B2519" t="str">
            <v>NAS Administration Services</v>
          </cell>
          <cell r="C2519" t="str">
            <v>United Arab Emirates</v>
          </cell>
          <cell r="D2519" t="str">
            <v>Sharjah</v>
          </cell>
          <cell r="E2519"/>
          <cell r="F2519" t="str">
            <v>Pharmacy</v>
          </cell>
          <cell r="G2519">
            <v>499</v>
          </cell>
          <cell r="H2519">
            <v>41579</v>
          </cell>
          <cell r="I2519" t="str">
            <v>0097165567662</v>
          </cell>
          <cell r="J2519" t="str">
            <v xml:space="preserve">Majeed Bldg., Near Al Masa Cinema, Buhairah St., Sharjah
</v>
          </cell>
          <cell r="K2519"/>
          <cell r="L2519" t="str">
            <v>Alphamed Group</v>
          </cell>
        </row>
        <row r="2520">
          <cell r="A2520" t="str">
            <v>Bin Sina Pharmacy - Sharjah Corniche Branch</v>
          </cell>
          <cell r="B2520" t="str">
            <v>NAS Administration Services</v>
          </cell>
          <cell r="C2520" t="str">
            <v>United Arab Emirates</v>
          </cell>
          <cell r="D2520" t="str">
            <v>Sharjah</v>
          </cell>
          <cell r="E2520"/>
          <cell r="F2520" t="str">
            <v>Pharmacy</v>
          </cell>
          <cell r="G2520">
            <v>277</v>
          </cell>
          <cell r="H2520">
            <v>36892</v>
          </cell>
          <cell r="I2520" t="str">
            <v>0097165726885</v>
          </cell>
          <cell r="J2520" t="str">
            <v xml:space="preserve">Al Majaz, Corniche Plaza, Corniche St.,  Buhairah 2 Building, Sharjah
</v>
          </cell>
          <cell r="K2520"/>
          <cell r="L2520" t="str">
            <v>Alphamed Group</v>
          </cell>
        </row>
        <row r="2521">
          <cell r="A2521" t="str">
            <v>Boorj Al Rolla Pharmacy - Sharjah</v>
          </cell>
          <cell r="B2521" t="str">
            <v>NAS Administration Services</v>
          </cell>
          <cell r="C2521" t="str">
            <v>United Arab Emirates</v>
          </cell>
          <cell r="D2521" t="str">
            <v>Sharjah</v>
          </cell>
          <cell r="E2521"/>
          <cell r="F2521" t="str">
            <v>Pharmacy</v>
          </cell>
          <cell r="G2521">
            <v>368</v>
          </cell>
          <cell r="H2521">
            <v>42278</v>
          </cell>
          <cell r="I2521" t="str">
            <v>0097165217190</v>
          </cell>
          <cell r="J2521" t="str">
            <v>Shop No 29 &amp; 30, Al Rolla Road, Al Guwair Area, Opposite Rolla Park</v>
          </cell>
          <cell r="K2521"/>
          <cell r="L2521"/>
        </row>
        <row r="2522">
          <cell r="A2522" t="str">
            <v>Borj Sarah Pharmacy - Sharjah</v>
          </cell>
          <cell r="B2522" t="str">
            <v>NAS Administration Services</v>
          </cell>
          <cell r="C2522" t="str">
            <v>United Arab Emirates</v>
          </cell>
          <cell r="D2522" t="str">
            <v>Sharjah</v>
          </cell>
          <cell r="E2522"/>
          <cell r="F2522" t="str">
            <v>Pharmacy</v>
          </cell>
          <cell r="G2522">
            <v>191</v>
          </cell>
          <cell r="H2522">
            <v>38557</v>
          </cell>
          <cell r="I2522" t="str">
            <v>0097165564651</v>
          </cell>
          <cell r="J2522" t="str">
            <v>P.O.Box: 806_x000D_
Sara Tower, Near Al Massa Cinema</v>
          </cell>
          <cell r="K2522"/>
          <cell r="L2522"/>
        </row>
        <row r="2523">
          <cell r="A2523" t="str">
            <v>Burj Al Nahda Pharmacy (Al Nahda) Sharjah</v>
          </cell>
          <cell r="B2523" t="str">
            <v>NAS Administration Services</v>
          </cell>
          <cell r="C2523" t="str">
            <v>United Arab Emirates</v>
          </cell>
          <cell r="D2523" t="str">
            <v>Sharjah</v>
          </cell>
          <cell r="E2523"/>
          <cell r="F2523" t="str">
            <v>Pharmacy</v>
          </cell>
          <cell r="G2523">
            <v>1397</v>
          </cell>
          <cell r="H2523">
            <v>42948</v>
          </cell>
          <cell r="I2523" t="str">
            <v>0097165590076</v>
          </cell>
          <cell r="J2523" t="str">
            <v xml:space="preserve">Al Rowda Tower 2, Near to Prime Medical Center, Al Nahda, Sharjah, UAE
</v>
          </cell>
          <cell r="K2523" t="str">
            <v>Facility is temporarily closed due to renovation</v>
          </cell>
          <cell r="L2523" t="str">
            <v>Novo Healthcare</v>
          </cell>
        </row>
        <row r="2524">
          <cell r="A2524" t="str">
            <v>Burjeel Specialty Hospital Pharmacy (Maysaloon) Sharjah</v>
          </cell>
          <cell r="B2524" t="str">
            <v>NAS Administration Services</v>
          </cell>
          <cell r="C2524" t="str">
            <v>United Arab Emirates</v>
          </cell>
          <cell r="D2524" t="str">
            <v>Sharjah</v>
          </cell>
          <cell r="E2524"/>
          <cell r="F2524" t="str">
            <v>Pharmacy</v>
          </cell>
          <cell r="G2524">
            <v>2151</v>
          </cell>
          <cell r="H2524">
            <v>43678</v>
          </cell>
          <cell r="I2524" t="str">
            <v>0097165075073</v>
          </cell>
          <cell r="J2524" t="str">
            <v>Near Al Fayha Park, Opp. Lulu Al Fayha, Maysaloon, Sharjah</v>
          </cell>
          <cell r="K2524" t="str">
            <v>Provider email ID is updated</v>
          </cell>
          <cell r="L2524" t="str">
            <v>VPS Group</v>
          </cell>
        </row>
        <row r="2525">
          <cell r="A2525" t="str">
            <v>CITY LIFE PHARMACY LLC BRANCH SHARJAH</v>
          </cell>
          <cell r="B2525" t="str">
            <v>NAS Administration Services</v>
          </cell>
          <cell r="C2525" t="str">
            <v>United Arab Emirates</v>
          </cell>
          <cell r="D2525" t="str">
            <v>Sharjah</v>
          </cell>
          <cell r="E2525"/>
          <cell r="F2525" t="str">
            <v>Pharmacy</v>
          </cell>
          <cell r="G2525">
            <v>2667</v>
          </cell>
          <cell r="H2525">
            <v>44350</v>
          </cell>
          <cell r="I2525" t="str">
            <v>97145610000</v>
          </cell>
          <cell r="J2525" t="str">
            <v xml:space="preserve">AL MAMZER BUILDING
AL TAAWUN SHARJAH
</v>
          </cell>
          <cell r="K2525"/>
          <cell r="L2525" t="str">
            <v>Life Home Group</v>
          </cell>
        </row>
        <row r="2526">
          <cell r="A2526" t="str">
            <v>Central Private Hospital Pharmacy - Sharjah</v>
          </cell>
          <cell r="B2526" t="str">
            <v>NAS Administration Services</v>
          </cell>
          <cell r="C2526" t="str">
            <v>United Arab Emirates</v>
          </cell>
          <cell r="D2526" t="str">
            <v>Sharjah</v>
          </cell>
          <cell r="E2526"/>
          <cell r="F2526" t="str">
            <v>Pharmacy</v>
          </cell>
          <cell r="G2526">
            <v>461</v>
          </cell>
          <cell r="H2526">
            <v>42840</v>
          </cell>
          <cell r="I2526" t="str">
            <v>0097165639900</v>
          </cell>
          <cell r="J2526" t="str">
            <v>Al Zahra Street, Clock Tower, Al Nabba, Sharjah</v>
          </cell>
          <cell r="K2526"/>
          <cell r="L2526" t="str">
            <v>Central Private Hospital - Sharjah</v>
          </cell>
        </row>
        <row r="2527">
          <cell r="A2527" t="str">
            <v>Consultants' Pharmacy- Sharjah</v>
          </cell>
          <cell r="B2527" t="str">
            <v>NAS Administration Services</v>
          </cell>
          <cell r="C2527" t="str">
            <v>United Arab Emirates</v>
          </cell>
          <cell r="D2527" t="str">
            <v>Sharjah</v>
          </cell>
          <cell r="E2527"/>
          <cell r="F2527" t="str">
            <v>Pharmacy</v>
          </cell>
          <cell r="G2527">
            <v>344</v>
          </cell>
          <cell r="H2527">
            <v>40070</v>
          </cell>
          <cell r="I2527" t="str">
            <v>0097165335555</v>
          </cell>
          <cell r="J2527" t="str">
            <v>P.O. Box: 692, New Toyota Showroom, Al Wahda Street, Sharjah</v>
          </cell>
          <cell r="K2527" t="str">
            <v>Provider email ID is updated</v>
          </cell>
          <cell r="L2527" t="str">
            <v>Consultants Polymedic</v>
          </cell>
        </row>
        <row r="2528">
          <cell r="A2528" t="str">
            <v>Cooperative Pharmacy</v>
          </cell>
          <cell r="B2528" t="str">
            <v>NAS Administration Services</v>
          </cell>
          <cell r="C2528" t="str">
            <v>United Arab Emirates</v>
          </cell>
          <cell r="D2528" t="str">
            <v>Sharjah</v>
          </cell>
          <cell r="E2528"/>
          <cell r="F2528" t="str">
            <v>Pharmacy</v>
          </cell>
          <cell r="G2528">
            <v>440</v>
          </cell>
          <cell r="H2528">
            <v>44392</v>
          </cell>
          <cell r="I2528" t="str">
            <v>97165613392</v>
          </cell>
          <cell r="J2528" t="str">
            <v>NEAR AL ZAHRA HOSPITAL, GROUND FLOOR, SHOP # 2, AL ZAHRA STREET, ROLLA AREA</v>
          </cell>
          <cell r="K2528"/>
          <cell r="L2528" t="str">
            <v>FAMILY CARE PHARMACY GROUP</v>
          </cell>
        </row>
        <row r="2529">
          <cell r="A2529" t="str">
            <v>Cristal Pharmacy ( Al Taawun St.) Sharjah</v>
          </cell>
          <cell r="B2529" t="str">
            <v>NAS Administration Services</v>
          </cell>
          <cell r="C2529" t="str">
            <v>United Arab Emirates</v>
          </cell>
          <cell r="D2529" t="str">
            <v>Sharjah</v>
          </cell>
          <cell r="E2529"/>
          <cell r="F2529" t="str">
            <v>Pharmacy</v>
          </cell>
          <cell r="G2529">
            <v>96</v>
          </cell>
          <cell r="H2529">
            <v>41640</v>
          </cell>
          <cell r="I2529" t="str">
            <v>97165773100</v>
          </cell>
          <cell r="J2529" t="str">
            <v>Near Emirates NBD Bank, Al Taawun Street, Sharjah</v>
          </cell>
          <cell r="K2529"/>
          <cell r="L2529" t="str">
            <v>Aster Group</v>
          </cell>
        </row>
        <row r="2530">
          <cell r="A2530" t="str">
            <v>DAR AL NEEM PHARMACY LLC</v>
          </cell>
          <cell r="B2530" t="str">
            <v>NAS Administration Services</v>
          </cell>
          <cell r="C2530" t="str">
            <v>United Arab Emirates</v>
          </cell>
          <cell r="D2530" t="str">
            <v>Sharjah</v>
          </cell>
          <cell r="E2530"/>
          <cell r="F2530" t="str">
            <v>Pharmacy</v>
          </cell>
          <cell r="G2530">
            <v>1971</v>
          </cell>
          <cell r="H2530">
            <v>44256</v>
          </cell>
          <cell r="I2530" t="str">
            <v>00097165593344</v>
          </cell>
          <cell r="J2530" t="str">
            <v xml:space="preserve">AL MUNTAZAH
</v>
          </cell>
          <cell r="K2530"/>
          <cell r="L2530" t="str">
            <v>Al Neem Pharmacy Group</v>
          </cell>
        </row>
        <row r="2531">
          <cell r="A2531" t="str">
            <v>DAR AL SAJAA PHARMACY LLC (SAJJA) SHARJAH</v>
          </cell>
          <cell r="B2531" t="str">
            <v>NAS Administration Services</v>
          </cell>
          <cell r="C2531" t="str">
            <v>United Arab Emirates</v>
          </cell>
          <cell r="D2531" t="str">
            <v>Sharjah</v>
          </cell>
          <cell r="E2531"/>
          <cell r="F2531" t="str">
            <v>Pharmacy</v>
          </cell>
          <cell r="G2531">
            <v>2437</v>
          </cell>
          <cell r="H2531">
            <v>44454</v>
          </cell>
          <cell r="I2531" t="str">
            <v>97165659077</v>
          </cell>
          <cell r="J2531" t="str">
            <v xml:space="preserve">ADBDEL RAHMAN SULTAN ALI BIN HADDA AL SUWAIDI BUILIDING, BUILDING NO. 4075, SANAYYA STREET, SAJJA, SHARJAH, UAE
</v>
          </cell>
          <cell r="K2531"/>
          <cell r="L2531" t="str">
            <v>Novo Healthcare</v>
          </cell>
        </row>
        <row r="2532">
          <cell r="A2532" t="str">
            <v>Dajla Pharmacy - Sharjah</v>
          </cell>
          <cell r="B2532" t="str">
            <v>NAS Administration Services</v>
          </cell>
          <cell r="C2532" t="str">
            <v>United Arab Emirates</v>
          </cell>
          <cell r="D2532" t="str">
            <v>Sharjah</v>
          </cell>
          <cell r="E2532"/>
          <cell r="F2532" t="str">
            <v>Pharmacy</v>
          </cell>
          <cell r="G2532">
            <v>681</v>
          </cell>
          <cell r="H2532">
            <v>43070</v>
          </cell>
          <cell r="I2532" t="str">
            <v>0097167466704</v>
          </cell>
          <cell r="J2532" t="str">
            <v xml:space="preserve">Al Nasser Building, Opp Sharjah Cooperative, Near Ajman TV Building, Nuaimia, Ajman
</v>
          </cell>
          <cell r="K2532"/>
          <cell r="L2532" t="str">
            <v>Faith Pharmacy Group</v>
          </cell>
        </row>
        <row r="2533">
          <cell r="A2533" t="str">
            <v>Danat Al Sharq Pharmacy (Corniche St) - Sharjah</v>
          </cell>
          <cell r="B2533" t="str">
            <v>NAS Administration Services</v>
          </cell>
          <cell r="C2533" t="str">
            <v>United Arab Emirates</v>
          </cell>
          <cell r="D2533" t="str">
            <v>Sharjah</v>
          </cell>
          <cell r="E2533"/>
          <cell r="F2533" t="str">
            <v>Pharmacy</v>
          </cell>
          <cell r="G2533">
            <v>1150</v>
          </cell>
          <cell r="H2533">
            <v>43539</v>
          </cell>
          <cell r="I2533" t="str">
            <v>0097165660061</v>
          </cell>
          <cell r="J2533" t="str">
            <v>Buhairah Corniche Street, Bu Khamseen Tower</v>
          </cell>
          <cell r="K2533"/>
          <cell r="L2533"/>
        </row>
        <row r="2534">
          <cell r="A2534" t="str">
            <v>Dar Al Dawaa Pharmacy - Sharjah</v>
          </cell>
          <cell r="B2534" t="str">
            <v>NAS Administration Services</v>
          </cell>
          <cell r="C2534" t="str">
            <v>United Arab Emirates</v>
          </cell>
          <cell r="D2534" t="str">
            <v>Sharjah</v>
          </cell>
          <cell r="E2534"/>
          <cell r="F2534" t="str">
            <v>Pharmacy</v>
          </cell>
          <cell r="G2534">
            <v>628</v>
          </cell>
          <cell r="H2534">
            <v>42948</v>
          </cell>
          <cell r="I2534" t="str">
            <v>0097165449544</v>
          </cell>
          <cell r="J2534" t="str">
            <v xml:space="preserve">Right Medical Center Building, Abu Shagara, Sharjah
</v>
          </cell>
          <cell r="K2534"/>
          <cell r="L2534" t="str">
            <v>Al Neem Pharmacy Group</v>
          </cell>
        </row>
        <row r="2535">
          <cell r="A2535" t="str">
            <v>Dar Al Farah Pharmacy - Sharjah</v>
          </cell>
          <cell r="B2535" t="str">
            <v>NAS Administration Services</v>
          </cell>
          <cell r="C2535" t="str">
            <v>United Arab Emirates</v>
          </cell>
          <cell r="D2535" t="str">
            <v>Sharjah</v>
          </cell>
          <cell r="E2535"/>
          <cell r="F2535" t="str">
            <v>Pharmacy</v>
          </cell>
          <cell r="G2535">
            <v>607</v>
          </cell>
          <cell r="H2535">
            <v>43070</v>
          </cell>
          <cell r="I2535" t="str">
            <v>0097165743825</v>
          </cell>
          <cell r="J2535" t="str">
            <v xml:space="preserve">Ahmed Tariam Building, Opp. Al Qasimi Hospital, Al Khezammia Area, Sharjah
</v>
          </cell>
          <cell r="K2535"/>
          <cell r="L2535" t="str">
            <v>Faith Pharmacy Group</v>
          </cell>
        </row>
        <row r="2536">
          <cell r="A2536" t="str">
            <v>Dar Al Hayat Pharmacy LLC - Sharjah</v>
          </cell>
          <cell r="B2536" t="str">
            <v>NAS Administration Services</v>
          </cell>
          <cell r="C2536" t="str">
            <v>United Arab Emirates</v>
          </cell>
          <cell r="D2536" t="str">
            <v>Sharjah</v>
          </cell>
          <cell r="E2536"/>
          <cell r="F2536" t="str">
            <v>Pharmacy</v>
          </cell>
          <cell r="G2536">
            <v>1922</v>
          </cell>
          <cell r="H2536">
            <v>43388</v>
          </cell>
          <cell r="I2536" t="str">
            <v>0097165643337</v>
          </cell>
          <cell r="J2536" t="str">
            <v>Shop No. 2, Bin Madaeya Building, Al Soor Area, Behind Sharjah Central Post Office</v>
          </cell>
          <cell r="K2536"/>
          <cell r="L2536"/>
        </row>
        <row r="2537">
          <cell r="A2537" t="str">
            <v>Dar Al Hikmah Pharmacy - Sharjah</v>
          </cell>
          <cell r="B2537" t="str">
            <v>NAS Administration Services</v>
          </cell>
          <cell r="C2537" t="str">
            <v>United Arab Emirates</v>
          </cell>
          <cell r="D2537" t="str">
            <v>Sharjah</v>
          </cell>
          <cell r="E2537"/>
          <cell r="F2537" t="str">
            <v>Pharmacy</v>
          </cell>
          <cell r="G2537" t="str">
            <v>MOH-F-5000238</v>
          </cell>
          <cell r="H2537">
            <v>42979</v>
          </cell>
          <cell r="I2537" t="str">
            <v>0097165567358</v>
          </cell>
          <cell r="J2537" t="str">
            <v>Al Qasba Building Behind Al Fardan Centre, Sharjah</v>
          </cell>
          <cell r="K2537"/>
          <cell r="L2537" t="str">
            <v>Ibn Batuta Group of Pharmacies</v>
          </cell>
        </row>
        <row r="2538">
          <cell r="A2538" t="str">
            <v>Dar Al Inaya Pharmacy - Sharjah</v>
          </cell>
          <cell r="B2538" t="str">
            <v>NAS Administration Services</v>
          </cell>
          <cell r="C2538" t="str">
            <v>United Arab Emirates</v>
          </cell>
          <cell r="D2538" t="str">
            <v>Sharjah</v>
          </cell>
          <cell r="E2538"/>
          <cell r="F2538" t="str">
            <v>Pharmacy</v>
          </cell>
          <cell r="G2538">
            <v>1292</v>
          </cell>
          <cell r="H2538">
            <v>43511</v>
          </cell>
          <cell r="I2538" t="str">
            <v>0097165515617</v>
          </cell>
          <cell r="J2538" t="str">
            <v>Shop No. 4, Al Bayan Building, Muweilah, Sharjah</v>
          </cell>
          <cell r="K2538"/>
          <cell r="L2538"/>
        </row>
        <row r="2539">
          <cell r="A2539" t="str">
            <v>Dar Al Naseem Pharmacy (Al Majaz 1) Sharjah</v>
          </cell>
          <cell r="B2539" t="str">
            <v>NAS Administration Services</v>
          </cell>
          <cell r="C2539" t="str">
            <v>United Arab Emirates</v>
          </cell>
          <cell r="D2539" t="str">
            <v>Sharjah</v>
          </cell>
          <cell r="E2539"/>
          <cell r="F2539" t="str">
            <v>Pharmacy</v>
          </cell>
          <cell r="G2539">
            <v>1418</v>
          </cell>
          <cell r="H2539">
            <v>44454</v>
          </cell>
          <cell r="I2539" t="str">
            <v>97165436979</v>
          </cell>
          <cell r="J2539" t="str">
            <v>Shop # 14, Near Gold Souq, Al Majaz 1, Sharjah</v>
          </cell>
          <cell r="K2539"/>
          <cell r="L2539" t="str">
            <v>Novo Healthcare</v>
          </cell>
        </row>
        <row r="2540">
          <cell r="A2540" t="str">
            <v>Deira Pharmacy LLC - Sharjah</v>
          </cell>
          <cell r="B2540" t="str">
            <v>NAS Administration Services</v>
          </cell>
          <cell r="C2540" t="str">
            <v>United Arab Emirates</v>
          </cell>
          <cell r="D2540" t="str">
            <v>Sharjah</v>
          </cell>
          <cell r="E2540"/>
          <cell r="F2540" t="str">
            <v>Pharmacy</v>
          </cell>
          <cell r="G2540">
            <v>332</v>
          </cell>
          <cell r="H2540">
            <v>43388</v>
          </cell>
          <cell r="I2540" t="str">
            <v>0097165631359</v>
          </cell>
          <cell r="J2540" t="str">
            <v>1st Floor, Al Mubarak Center Building, Al Sharq Street, Al Nabaa, Sharjah</v>
          </cell>
          <cell r="K2540"/>
          <cell r="L2540"/>
        </row>
        <row r="2541">
          <cell r="A2541" t="str">
            <v>Delmon Pharmacy - Sharjah</v>
          </cell>
          <cell r="B2541" t="str">
            <v>NAS Administration Services</v>
          </cell>
          <cell r="C2541" t="str">
            <v>United Arab Emirates</v>
          </cell>
          <cell r="D2541" t="str">
            <v>Sharjah</v>
          </cell>
          <cell r="E2541"/>
          <cell r="F2541" t="str">
            <v>Pharmacy</v>
          </cell>
          <cell r="G2541">
            <v>621</v>
          </cell>
          <cell r="H2541">
            <v>42979</v>
          </cell>
          <cell r="I2541" t="str">
            <v>0097165504331</v>
          </cell>
          <cell r="J2541" t="str">
            <v>Muhammad Juma Al Muthawa Building
Ground Floor, Shop No: 19, 20, 21
Al Ghuwair Arooba Street, Rolla,
Sharjah, United Arab Emirates</v>
          </cell>
          <cell r="K2541"/>
          <cell r="L2541" t="str">
            <v>Ibn Batuta Group of Pharmacies</v>
          </cell>
        </row>
        <row r="2542">
          <cell r="A2542" t="str">
            <v>Delta Al Dhaid Pharmacy - Sharjah</v>
          </cell>
          <cell r="B2542" t="str">
            <v>NAS Administration Services</v>
          </cell>
          <cell r="C2542" t="str">
            <v>United Arab Emirates</v>
          </cell>
          <cell r="D2542" t="str">
            <v>Sharjah</v>
          </cell>
          <cell r="E2542"/>
          <cell r="F2542" t="str">
            <v>Pharmacy</v>
          </cell>
          <cell r="G2542">
            <v>658</v>
          </cell>
          <cell r="H2542">
            <v>43070</v>
          </cell>
          <cell r="I2542" t="str">
            <v>0097168828636</v>
          </cell>
          <cell r="J2542" t="str">
            <v xml:space="preserve">Sharjah Co-operative Society Building, Sharjah Co-operative Society – Al Dhaid, Fujairah Road, Sharjah	</v>
          </cell>
          <cell r="K2542"/>
          <cell r="L2542" t="str">
            <v>Faith Pharmacy Group</v>
          </cell>
        </row>
        <row r="2543">
          <cell r="A2543" t="str">
            <v>Delta Al Mamzar Pharmacy - Sharjah</v>
          </cell>
          <cell r="B2543" t="str">
            <v>NAS Administration Services</v>
          </cell>
          <cell r="C2543" t="str">
            <v>United Arab Emirates</v>
          </cell>
          <cell r="D2543" t="str">
            <v>Sharjah</v>
          </cell>
          <cell r="E2543"/>
          <cell r="F2543" t="str">
            <v>Pharmacy</v>
          </cell>
          <cell r="G2543">
            <v>763</v>
          </cell>
          <cell r="H2543">
            <v>43070</v>
          </cell>
          <cell r="I2543" t="str">
            <v>0097165771703</v>
          </cell>
          <cell r="J2543" t="str">
            <v xml:space="preserve">Khan Oasis Building, Sharjah-Dubai Road. Opp. Safeer Mall, Sharjah
</v>
          </cell>
          <cell r="K2543"/>
          <cell r="L2543" t="str">
            <v>Faith Pharmacy Group</v>
          </cell>
        </row>
        <row r="2544">
          <cell r="A2544" t="str">
            <v>Delta Modern Pharmacy - Sharjah</v>
          </cell>
          <cell r="B2544" t="str">
            <v>NAS Administration Services</v>
          </cell>
          <cell r="C2544" t="str">
            <v>United Arab Emirates</v>
          </cell>
          <cell r="D2544" t="str">
            <v>Sharjah</v>
          </cell>
          <cell r="E2544"/>
          <cell r="F2544" t="str">
            <v>Pharmacy</v>
          </cell>
          <cell r="G2544">
            <v>747</v>
          </cell>
          <cell r="H2544">
            <v>43070</v>
          </cell>
          <cell r="I2544" t="str">
            <v>0097165554490</v>
          </cell>
          <cell r="J2544" t="str">
            <v xml:space="preserve">Awad Ahmad Jazairi Building, Jamal Abdul Nazar Street, Near Brands for less show room, Sharjah	
</v>
          </cell>
          <cell r="K2544"/>
          <cell r="L2544" t="str">
            <v>Faith Pharmacy Group</v>
          </cell>
        </row>
        <row r="2545">
          <cell r="A2545" t="str">
            <v>Delta Pharmacy - Sharjah</v>
          </cell>
          <cell r="B2545" t="str">
            <v>NAS Administration Services</v>
          </cell>
          <cell r="C2545" t="str">
            <v>United Arab Emirates</v>
          </cell>
          <cell r="D2545" t="str">
            <v>Sharjah</v>
          </cell>
          <cell r="E2545"/>
          <cell r="F2545" t="str">
            <v>Pharmacy</v>
          </cell>
          <cell r="G2545">
            <v>984</v>
          </cell>
          <cell r="H2545">
            <v>43070</v>
          </cell>
          <cell r="I2545" t="str">
            <v>0097165382770</v>
          </cell>
          <cell r="J2545" t="str">
            <v xml:space="preserve">Sharjah Co-operative Society Building, Sharjah Co-operative – Sweihat Branch, Sharjah 	
</v>
          </cell>
          <cell r="K2545"/>
          <cell r="L2545" t="str">
            <v>Faith Pharmacy Group</v>
          </cell>
        </row>
        <row r="2546">
          <cell r="A2546" t="str">
            <v>Doctors Pharmacy - Sharjah</v>
          </cell>
          <cell r="B2546" t="str">
            <v>NAS Administration Services</v>
          </cell>
          <cell r="C2546" t="str">
            <v>United Arab Emirates</v>
          </cell>
          <cell r="D2546" t="str">
            <v>Sharjah</v>
          </cell>
          <cell r="E2546"/>
          <cell r="F2546" t="str">
            <v>Pharmacy</v>
          </cell>
          <cell r="G2546">
            <v>595</v>
          </cell>
          <cell r="H2546">
            <v>42979</v>
          </cell>
          <cell r="I2546" t="str">
            <v>0097165614813</v>
          </cell>
          <cell r="J2546" t="str">
            <v>Opp. Swiss Bell Hotel, Arabian Gulf Street, Sharjah</v>
          </cell>
          <cell r="K2546"/>
          <cell r="L2546" t="str">
            <v>Ibn Batuta Group of Pharmacies</v>
          </cell>
        </row>
        <row r="2547">
          <cell r="A2547" t="str">
            <v>Emirates European Hospital Pharmacy - Sharjah</v>
          </cell>
          <cell r="B2547" t="str">
            <v>NAS Administration Services</v>
          </cell>
          <cell r="C2547" t="str">
            <v>United Arab Emirates</v>
          </cell>
          <cell r="D2547" t="str">
            <v>Sharjah</v>
          </cell>
          <cell r="E2547"/>
          <cell r="F2547" t="str">
            <v>Pharmacy</v>
          </cell>
          <cell r="G2547">
            <v>1462</v>
          </cell>
          <cell r="H2547">
            <v>43313</v>
          </cell>
          <cell r="I2547" t="str">
            <v>0097165619444</v>
          </cell>
          <cell r="J2547" t="str">
            <v>Al Qulaaya Area, Al Rouba Road, Al Sharj Street, Sharjah</v>
          </cell>
          <cell r="K2547"/>
          <cell r="L2547" t="str">
            <v>Emirates European Group</v>
          </cell>
        </row>
        <row r="2548">
          <cell r="A2548" t="str">
            <v>Enjab Hospital Pharmacy - Sharjah</v>
          </cell>
          <cell r="B2548" t="str">
            <v>NAS Administration Services</v>
          </cell>
          <cell r="C2548" t="str">
            <v>United Arab Emirates</v>
          </cell>
          <cell r="D2548" t="str">
            <v>Sharjah</v>
          </cell>
          <cell r="E2548"/>
          <cell r="F2548" t="str">
            <v>Pharmacy</v>
          </cell>
          <cell r="G2548" t="str">
            <v>MOH1435</v>
          </cell>
          <cell r="H2548">
            <v>42675</v>
          </cell>
          <cell r="I2548" t="str">
            <v>0097165566769</v>
          </cell>
          <cell r="J2548" t="str">
            <v>Al Durrah Tower, Next to Al Fardan Shopping Center, Behind Buhairah Police Station, 6th Floor, Sharjah</v>
          </cell>
          <cell r="K2548"/>
          <cell r="L2548" t="str">
            <v>Enjab Hospital</v>
          </cell>
        </row>
        <row r="2549">
          <cell r="A2549" t="str">
            <v>Experts Pharmacy (Al Zahra St.) Sharjah</v>
          </cell>
          <cell r="B2549" t="str">
            <v>NAS Administration Services</v>
          </cell>
          <cell r="C2549" t="str">
            <v>United Arab Emirates</v>
          </cell>
          <cell r="D2549" t="str">
            <v>Sharjah</v>
          </cell>
          <cell r="E2549"/>
          <cell r="F2549" t="str">
            <v>Pharmacy</v>
          </cell>
          <cell r="G2549">
            <v>97</v>
          </cell>
          <cell r="H2549">
            <v>39722</v>
          </cell>
          <cell r="I2549" t="str">
            <v>97165654635</v>
          </cell>
          <cell r="J2549" t="str">
            <v>Opposite Umm Qura Bookshop, Near Nassiraya Police Station, Al Zahra Street, Sharjah, UAE</v>
          </cell>
          <cell r="K2549"/>
          <cell r="L2549" t="str">
            <v>Aster Group</v>
          </cell>
        </row>
        <row r="2550">
          <cell r="A2550" t="str">
            <v>FAITH ZONE PHARMACY FZC</v>
          </cell>
          <cell r="B2550" t="str">
            <v>NAS Administration Services</v>
          </cell>
          <cell r="C2550" t="str">
            <v>United Arab Emirates</v>
          </cell>
          <cell r="D2550" t="str">
            <v>Sharjah</v>
          </cell>
          <cell r="E2550"/>
          <cell r="F2550" t="str">
            <v>Pharmacy</v>
          </cell>
          <cell r="G2550">
            <v>2007</v>
          </cell>
          <cell r="H2550">
            <v>44470</v>
          </cell>
          <cell r="I2550" t="str">
            <v>97165658787</v>
          </cell>
          <cell r="J2550" t="str">
            <v xml:space="preserve"> SHOP NO A 11-02  INTERNATIONAL AIRPORT - SHOP NO A 11-02 - SAIF ZONE - SHARJAH
</v>
          </cell>
          <cell r="K2550"/>
          <cell r="L2550" t="str">
            <v>Faith Pharmacy Group</v>
          </cell>
        </row>
        <row r="2551">
          <cell r="A2551" t="str">
            <v>Family Care Pharmacy (Al Buteena) Sharjah</v>
          </cell>
          <cell r="B2551" t="str">
            <v>NAS Administration Services</v>
          </cell>
          <cell r="C2551" t="str">
            <v>United Arab Emirates</v>
          </cell>
          <cell r="D2551" t="str">
            <v>Sharjah</v>
          </cell>
          <cell r="E2551"/>
          <cell r="F2551" t="str">
            <v>Pharmacy</v>
          </cell>
          <cell r="G2551">
            <v>1213</v>
          </cell>
          <cell r="H2551">
            <v>42461</v>
          </cell>
          <cell r="I2551" t="str">
            <v>0097165658008</v>
          </cell>
          <cell r="J2551" t="str">
            <v>Near Al Muroor Al Buteena Sharjah</v>
          </cell>
          <cell r="K2551"/>
          <cell r="L2551"/>
        </row>
        <row r="2552">
          <cell r="A2552" t="str">
            <v>GAELAN PHARMACY (AL KHAN) SHARJAH</v>
          </cell>
          <cell r="B2552" t="str">
            <v>NAS Administration Services</v>
          </cell>
          <cell r="C2552" t="str">
            <v>United Arab Emirates</v>
          </cell>
          <cell r="D2552" t="str">
            <v>Sharjah</v>
          </cell>
          <cell r="E2552"/>
          <cell r="F2552" t="str">
            <v>Pharmacy</v>
          </cell>
          <cell r="G2552">
            <v>60026</v>
          </cell>
          <cell r="H2552">
            <v>44896</v>
          </cell>
          <cell r="I2552" t="str">
            <v>97165942222</v>
          </cell>
          <cell r="J2552" t="str">
            <v xml:space="preserve">AL MAHA TOWER	AL KHAN AREA AL TAWOUN STREET 
</v>
          </cell>
          <cell r="K2552"/>
          <cell r="L2552" t="str">
            <v>Gaelan Medical Group</v>
          </cell>
        </row>
        <row r="2553">
          <cell r="A2553" t="str">
            <v>Garden Pharmacy - Sharjah</v>
          </cell>
          <cell r="B2553" t="str">
            <v>NAS Administration Services</v>
          </cell>
          <cell r="C2553" t="str">
            <v>United Arab Emirates</v>
          </cell>
          <cell r="D2553" t="str">
            <v>Sharjah</v>
          </cell>
          <cell r="E2553"/>
          <cell r="F2553" t="str">
            <v>Pharmacy</v>
          </cell>
          <cell r="G2553">
            <v>866</v>
          </cell>
          <cell r="H2553">
            <v>42979</v>
          </cell>
          <cell r="I2553" t="str">
            <v>0097165211727</v>
          </cell>
          <cell r="J2553" t="str">
            <v>Near Al Ahlya Exchange Rolla Sharjah</v>
          </cell>
          <cell r="K2553"/>
          <cell r="L2553" t="str">
            <v>Ibn Batuta Group of Pharmacies</v>
          </cell>
        </row>
        <row r="2554">
          <cell r="A2554" t="str">
            <v xml:space="preserve">Golden Life Pharmacy - Shj </v>
          </cell>
          <cell r="B2554" t="str">
            <v>NAS Administration Services</v>
          </cell>
          <cell r="C2554" t="str">
            <v>United Arab Emirates</v>
          </cell>
          <cell r="D2554" t="str">
            <v>Sharjah</v>
          </cell>
          <cell r="E2554"/>
          <cell r="F2554" t="str">
            <v>Pharmacy</v>
          </cell>
          <cell r="G2554">
            <v>315</v>
          </cell>
          <cell r="H2554">
            <v>39912</v>
          </cell>
          <cell r="I2554" t="str">
            <v>97165775501</v>
          </cell>
          <cell r="J2554" t="str">
            <v>Between Tawun Mall &amp; Qasba Channel - Sharjah</v>
          </cell>
          <cell r="K2554"/>
          <cell r="L2554" t="str">
            <v>Life Home Group</v>
          </cell>
        </row>
        <row r="2555">
          <cell r="A2555" t="str">
            <v>Grand Hamad Pharmacy - Sharjah</v>
          </cell>
          <cell r="B2555" t="str">
            <v>NAS Administration Services</v>
          </cell>
          <cell r="C2555" t="str">
            <v>United Arab Emirates</v>
          </cell>
          <cell r="D2555" t="str">
            <v>Sharjah</v>
          </cell>
          <cell r="E2555"/>
          <cell r="F2555" t="str">
            <v>Pharmacy</v>
          </cell>
          <cell r="G2555">
            <v>540</v>
          </cell>
          <cell r="H2555">
            <v>40801</v>
          </cell>
          <cell r="I2555" t="str">
            <v>0097165257556</v>
          </cell>
          <cell r="J2555" t="str">
            <v>P.O. Box: 40718
Asswailem Tower, Shop No1,2 Al Ittihad Street
Al Nahda</v>
          </cell>
          <cell r="K2555"/>
          <cell r="L2555" t="str">
            <v>NMC - SUNNY CLUSTER</v>
          </cell>
        </row>
        <row r="2556">
          <cell r="A2556" t="str">
            <v>HALA PHARMACY BR 45 (AL NAHDA) SHARJAH</v>
          </cell>
          <cell r="B2556" t="str">
            <v>NAS Administration Services</v>
          </cell>
          <cell r="C2556" t="str">
            <v>United Arab Emirates</v>
          </cell>
          <cell r="D2556" t="str">
            <v>Sharjah</v>
          </cell>
          <cell r="E2556"/>
          <cell r="F2556" t="str">
            <v>Pharmacy</v>
          </cell>
          <cell r="G2556">
            <v>2766</v>
          </cell>
          <cell r="H2556">
            <v>44819</v>
          </cell>
          <cell r="I2556" t="str">
            <v>97145610000</v>
          </cell>
          <cell r="J2556" t="str">
            <v xml:space="preserve">SHOP 9, JUMA AL MAJID BUILDING, AL NAHDA, SHARJAH
</v>
          </cell>
          <cell r="K2556"/>
          <cell r="L2556" t="str">
            <v>Life Home Group</v>
          </cell>
        </row>
        <row r="2557">
          <cell r="A2557" t="str">
            <v>HALA PHARMACY BR 52 (MUWEILAH) SHARJAH</v>
          </cell>
          <cell r="B2557" t="str">
            <v>NAS Administration Services</v>
          </cell>
          <cell r="C2557" t="str">
            <v>United Arab Emirates</v>
          </cell>
          <cell r="D2557" t="str">
            <v>Sharjah</v>
          </cell>
          <cell r="E2557"/>
          <cell r="F2557" t="str">
            <v>Pharmacy</v>
          </cell>
          <cell r="G2557">
            <v>2794</v>
          </cell>
          <cell r="H2557">
            <v>44835</v>
          </cell>
          <cell r="I2557" t="str">
            <v>97145610000</v>
          </cell>
          <cell r="J2557" t="str">
            <v>SHOP 13 &amp; 14, PLOT NO: 3088, MUWELIAH BUILDING, MUWELIAH COMMERCIAL, NEXT TO BONANZA, SHARJAH</v>
          </cell>
          <cell r="K2557"/>
          <cell r="L2557" t="str">
            <v>Life Home Group</v>
          </cell>
        </row>
        <row r="2558">
          <cell r="A2558" t="str">
            <v>HALA PHARMACY BR 55 (MUWEILAH) SHARJAH</v>
          </cell>
          <cell r="B2558" t="str">
            <v>NAS Administration Services</v>
          </cell>
          <cell r="C2558" t="str">
            <v>United Arab Emirates</v>
          </cell>
          <cell r="D2558" t="str">
            <v>Sharjah</v>
          </cell>
          <cell r="E2558"/>
          <cell r="F2558" t="str">
            <v>Pharmacy</v>
          </cell>
          <cell r="G2558">
            <v>2850</v>
          </cell>
          <cell r="H2558">
            <v>44835</v>
          </cell>
          <cell r="I2558" t="str">
            <v>97145610000</v>
          </cell>
          <cell r="J2558" t="str">
            <v>SHOP 01, GROUND FLOOR, AL SHAMSI BUILDING, MUWELIAH COMMERCIAL, SHARJAH</v>
          </cell>
          <cell r="K2558"/>
          <cell r="L2558" t="str">
            <v>Life Home Group</v>
          </cell>
        </row>
        <row r="2559">
          <cell r="A2559" t="str">
            <v>HALA PHARMACY BRANCH 40 (AL NAHDA) SHARJAH</v>
          </cell>
          <cell r="B2559" t="str">
            <v>NAS Administration Services</v>
          </cell>
          <cell r="C2559" t="str">
            <v>United Arab Emirates</v>
          </cell>
          <cell r="D2559" t="str">
            <v>Sharjah</v>
          </cell>
          <cell r="E2559"/>
          <cell r="F2559" t="str">
            <v>Pharmacy</v>
          </cell>
          <cell r="G2559">
            <v>2735</v>
          </cell>
          <cell r="H2559">
            <v>44819</v>
          </cell>
          <cell r="I2559" t="str">
            <v>97145610000</v>
          </cell>
          <cell r="J2559" t="str">
            <v>UNIT NO. G07 TO G 13, AL AMEER TOWER, GROUND FLOOR, AL NAHDA, SHARJAH, UAE</v>
          </cell>
          <cell r="K2559"/>
          <cell r="L2559" t="str">
            <v>Life Home Group</v>
          </cell>
        </row>
        <row r="2560">
          <cell r="A2560" t="str">
            <v>HALA PHARMACY BRANCH 43 (MUWEILAH) SHARJAH</v>
          </cell>
          <cell r="B2560" t="str">
            <v>NAS Administration Services</v>
          </cell>
          <cell r="C2560" t="str">
            <v>United Arab Emirates</v>
          </cell>
          <cell r="D2560" t="str">
            <v>Sharjah</v>
          </cell>
          <cell r="E2560"/>
          <cell r="F2560" t="str">
            <v>Pharmacy</v>
          </cell>
          <cell r="G2560">
            <v>2736</v>
          </cell>
          <cell r="H2560">
            <v>44819</v>
          </cell>
          <cell r="I2560" t="str">
            <v>97145610000</v>
          </cell>
          <cell r="J2560" t="str">
            <v>UNIT 1 &amp; 2, MUWELIAH BUILDING, MUWELIAH COMMERCIAL, SHARJAH, UAE</v>
          </cell>
          <cell r="K2560"/>
          <cell r="L2560" t="str">
            <v>Life Home Group</v>
          </cell>
        </row>
        <row r="2561">
          <cell r="A2561" t="str">
            <v>HALA PHARMACY BRANCH 47 (MUWEILAH) SHARJAH</v>
          </cell>
          <cell r="B2561" t="str">
            <v>NAS Administration Services</v>
          </cell>
          <cell r="C2561" t="str">
            <v>United Arab Emirates</v>
          </cell>
          <cell r="D2561" t="str">
            <v>Sharjah</v>
          </cell>
          <cell r="E2561"/>
          <cell r="F2561" t="str">
            <v>Pharmacy</v>
          </cell>
          <cell r="G2561">
            <v>2507</v>
          </cell>
          <cell r="H2561">
            <v>44819</v>
          </cell>
          <cell r="I2561" t="str">
            <v>97145610000</v>
          </cell>
          <cell r="J2561" t="str">
            <v>UNIT NO. G 01 &amp; 02, GROUND FLOOR, LULU HYPERMARKET, MUWEILAH SHARJAH</v>
          </cell>
          <cell r="K2561"/>
          <cell r="L2561" t="str">
            <v>Life Home Group</v>
          </cell>
        </row>
        <row r="2562">
          <cell r="A2562" t="str">
            <v>HALA PHARMACY BRANCH 48 (AL MAJAZ) SHARJAH</v>
          </cell>
          <cell r="B2562" t="str">
            <v>NAS Administration Services</v>
          </cell>
          <cell r="C2562" t="str">
            <v>United Arab Emirates</v>
          </cell>
          <cell r="D2562" t="str">
            <v>Sharjah</v>
          </cell>
          <cell r="E2562"/>
          <cell r="F2562" t="str">
            <v>Pharmacy</v>
          </cell>
          <cell r="G2562">
            <v>2781</v>
          </cell>
          <cell r="H2562">
            <v>44819</v>
          </cell>
          <cell r="I2562" t="str">
            <v>97145610000</v>
          </cell>
          <cell r="J2562" t="str">
            <v>SHOP 3 &amp; 4, GROUND FLOOR, DIAMOND PLAZA 2, AL MAJAZ, SHARJAH</v>
          </cell>
          <cell r="K2562"/>
          <cell r="L2562" t="str">
            <v>Life Home Group</v>
          </cell>
        </row>
        <row r="2563">
          <cell r="A2563" t="str">
            <v>HALA PHARMACY BRANCH 56 (BUHEIRAH) SHARJAH</v>
          </cell>
          <cell r="B2563" t="str">
            <v>NAS Administration Services</v>
          </cell>
          <cell r="C2563" t="str">
            <v>United Arab Emirates</v>
          </cell>
          <cell r="D2563" t="str">
            <v>Sharjah</v>
          </cell>
          <cell r="E2563"/>
          <cell r="F2563" t="str">
            <v>Pharmacy</v>
          </cell>
          <cell r="G2563">
            <v>2854</v>
          </cell>
          <cell r="H2563">
            <v>44819</v>
          </cell>
          <cell r="I2563" t="str">
            <v>97145610000</v>
          </cell>
          <cell r="J2563" t="str">
            <v>SHOWROOM 1, AL GHARFI BUILDING (EX MASHREQ BANK), BUHEIRAH CORNICHE, AL SHARJAH</v>
          </cell>
          <cell r="K2563"/>
          <cell r="L2563" t="str">
            <v>Life Home Group</v>
          </cell>
        </row>
        <row r="2564">
          <cell r="A2564" t="str">
            <v>HALA PHARMACY LLC - BRANCH 38-SHARJAH</v>
          </cell>
          <cell r="B2564" t="str">
            <v>NAS Administration Services</v>
          </cell>
          <cell r="C2564" t="str">
            <v>United Arab Emirates</v>
          </cell>
          <cell r="D2564" t="str">
            <v>Sharjah</v>
          </cell>
          <cell r="E2564"/>
          <cell r="F2564" t="str">
            <v>Pharmacy</v>
          </cell>
          <cell r="G2564">
            <v>2671</v>
          </cell>
          <cell r="H2564">
            <v>44350</v>
          </cell>
          <cell r="I2564" t="str">
            <v>97145610000</v>
          </cell>
          <cell r="J2564" t="str">
            <v xml:space="preserve">AL ZAHIA CITY CENTER
SHARJAH UAE
</v>
          </cell>
          <cell r="K2564"/>
          <cell r="L2564" t="str">
            <v>Life Home Group</v>
          </cell>
        </row>
        <row r="2565">
          <cell r="A2565" t="str">
            <v>HALA PHARMACY LLC - BRANCH 51 - Sharjah</v>
          </cell>
          <cell r="B2565" t="str">
            <v>NAS Administration Services</v>
          </cell>
          <cell r="C2565" t="str">
            <v>United Arab Emirates</v>
          </cell>
          <cell r="D2565" t="str">
            <v>Sharjah</v>
          </cell>
          <cell r="E2565"/>
          <cell r="F2565" t="str">
            <v>Pharmacy</v>
          </cell>
          <cell r="G2565">
            <v>2504</v>
          </cell>
          <cell r="H2565">
            <v>44228</v>
          </cell>
          <cell r="I2565" t="str">
            <v>97144566737</v>
          </cell>
          <cell r="J2565" t="str">
            <v>Showroom No: 1 Plot 236-236, Al Buhaira Insurance Tower, Sharjah, UAE</v>
          </cell>
          <cell r="K2565"/>
          <cell r="L2565" t="str">
            <v>Life Home Group</v>
          </cell>
        </row>
        <row r="2566">
          <cell r="A2566" t="str">
            <v>HANEEFA PHARMACY LLC  (MUWEILAH STREET) SHARJAH</v>
          </cell>
          <cell r="B2566" t="str">
            <v>NAS Administration Services</v>
          </cell>
          <cell r="C2566" t="str">
            <v>United Arab Emirates</v>
          </cell>
          <cell r="D2566" t="str">
            <v>Sharjah</v>
          </cell>
          <cell r="E2566"/>
          <cell r="F2566" t="str">
            <v>Pharmacy</v>
          </cell>
          <cell r="G2566">
            <v>2385</v>
          </cell>
          <cell r="H2566">
            <v>44727</v>
          </cell>
          <cell r="I2566" t="str">
            <v>97165729880</v>
          </cell>
          <cell r="J2566" t="str">
            <v>MUWEILAH COMMERCIAL BUILDING, 15/1 125 MUWEILAH STREET, SHARJAH</v>
          </cell>
          <cell r="K2566"/>
          <cell r="L2566" t="str">
            <v>HANEEFA MEDICAL CENTER</v>
          </cell>
        </row>
        <row r="2567">
          <cell r="A2567" t="str">
            <v>HEALTH CARE PHARMACY LLC</v>
          </cell>
          <cell r="B2567" t="str">
            <v>NAS Administration Services</v>
          </cell>
          <cell r="C2567" t="str">
            <v>United Arab Emirates</v>
          </cell>
          <cell r="D2567" t="str">
            <v>Sharjah</v>
          </cell>
          <cell r="E2567"/>
          <cell r="F2567" t="str">
            <v>Pharmacy</v>
          </cell>
          <cell r="G2567">
            <v>470</v>
          </cell>
          <cell r="H2567">
            <v>44301</v>
          </cell>
          <cell r="I2567" t="str">
            <v>97192772394</v>
          </cell>
          <cell r="J2567" t="str">
            <v xml:space="preserve">SHARJAH COOPERATIVE SOCIETY BUILDING
SHARAH ABOOBACKER STREET
</v>
          </cell>
          <cell r="K2567"/>
          <cell r="L2567" t="str">
            <v>Viva Pharmacy Group</v>
          </cell>
        </row>
        <row r="2568">
          <cell r="A2568" t="str">
            <v>HEALTH FIRST PHARMACY BRANCH 10</v>
          </cell>
          <cell r="B2568" t="str">
            <v>NAS Administration Services</v>
          </cell>
          <cell r="C2568" t="str">
            <v>United Arab Emirates</v>
          </cell>
          <cell r="D2568" t="str">
            <v>Sharjah</v>
          </cell>
          <cell r="E2568"/>
          <cell r="F2568" t="str">
            <v>Pharmacy</v>
          </cell>
          <cell r="G2568">
            <v>2613</v>
          </cell>
          <cell r="H2568">
            <v>44317</v>
          </cell>
          <cell r="I2568" t="str">
            <v>97165468173</v>
          </cell>
          <cell r="J2568" t="str">
            <v xml:space="preserve">UNIT NO: 223, FIRST FLOOR, NEAR NOVO CINEMAS, SAHARA CENTRE, AL NAHDA SHARJAH, UAE
</v>
          </cell>
          <cell r="K2568"/>
          <cell r="L2568" t="str">
            <v>Planet Group</v>
          </cell>
        </row>
        <row r="2569">
          <cell r="A2569" t="str">
            <v>HEALTH FIRST PHARMACY BRANCH 8</v>
          </cell>
          <cell r="B2569" t="str">
            <v>NAS Administration Services</v>
          </cell>
          <cell r="C2569" t="str">
            <v>United Arab Emirates</v>
          </cell>
          <cell r="D2569" t="str">
            <v>Sharjah</v>
          </cell>
          <cell r="E2569"/>
          <cell r="F2569" t="str">
            <v>Pharmacy</v>
          </cell>
          <cell r="G2569">
            <v>2398</v>
          </cell>
          <cell r="H2569">
            <v>44317</v>
          </cell>
          <cell r="I2569" t="str">
            <v>97165462537</v>
          </cell>
          <cell r="J2569" t="str">
            <v xml:space="preserve">SHOP NO.M008B, MATAJER MIRGHAB, MIRGHAB, SHARJAH, UAE
</v>
          </cell>
          <cell r="K2569"/>
          <cell r="L2569" t="str">
            <v>Planet Group</v>
          </cell>
        </row>
        <row r="2570">
          <cell r="A2570" t="str">
            <v>HEALTH FIRST PHARMACY BRANCH 9</v>
          </cell>
          <cell r="B2570" t="str">
            <v>NAS Administration Services</v>
          </cell>
          <cell r="C2570" t="str">
            <v>United Arab Emirates</v>
          </cell>
          <cell r="D2570" t="str">
            <v>Sharjah</v>
          </cell>
          <cell r="E2570"/>
          <cell r="F2570" t="str">
            <v>Pharmacy</v>
          </cell>
          <cell r="G2570">
            <v>2429</v>
          </cell>
          <cell r="H2570">
            <v>44317</v>
          </cell>
          <cell r="I2570" t="str">
            <v>97165325886</v>
          </cell>
          <cell r="J2570" t="str">
            <v xml:space="preserve">SHOP NO 1 &amp; 2,SHARJAH COOPERATIVE SOCIETY,AL SUYOH SUBURB,AL SUYOH 4, SHARJAH, UAE
</v>
          </cell>
          <cell r="K2570"/>
          <cell r="L2570" t="str">
            <v>Planet Group</v>
          </cell>
        </row>
        <row r="2571">
          <cell r="A2571" t="str">
            <v>Hadeqat Al Rola Pharmacy (Al Arouba St.) Sharjah</v>
          </cell>
          <cell r="B2571" t="str">
            <v>NAS Administration Services</v>
          </cell>
          <cell r="C2571" t="str">
            <v>United Arab Emirates</v>
          </cell>
          <cell r="D2571" t="str">
            <v>Sharjah</v>
          </cell>
          <cell r="E2571"/>
          <cell r="F2571" t="str">
            <v>Pharmacy</v>
          </cell>
          <cell r="G2571">
            <v>790</v>
          </cell>
          <cell r="H2571">
            <v>42705</v>
          </cell>
          <cell r="I2571" t="str">
            <v>97165748283</v>
          </cell>
          <cell r="J2571" t="str">
            <v>Opposite Rolla Square Park, Al Arouba St, Um Tarafa, Sharjah,UAE</v>
          </cell>
          <cell r="K2571"/>
          <cell r="L2571" t="str">
            <v>Novo Healthcare</v>
          </cell>
        </row>
        <row r="2572">
          <cell r="A2572" t="str">
            <v>Hala Pharmacy (Al Qassimia) Sharjah</v>
          </cell>
          <cell r="B2572" t="str">
            <v>NAS Administration Services</v>
          </cell>
          <cell r="C2572" t="str">
            <v>United Arab Emirates</v>
          </cell>
          <cell r="D2572" t="str">
            <v>Sharjah</v>
          </cell>
          <cell r="E2572"/>
          <cell r="F2572" t="str">
            <v>Pharmacy</v>
          </cell>
          <cell r="G2572">
            <v>703</v>
          </cell>
          <cell r="H2572">
            <v>42461</v>
          </cell>
          <cell r="I2572" t="str">
            <v>97165515213</v>
          </cell>
          <cell r="J2572" t="str">
            <v xml:space="preserve">Shop # 12,13 &amp; 14,Opposite to Mega Mart, Al Qassimia, Sharjah
</v>
          </cell>
          <cell r="K2572"/>
          <cell r="L2572" t="str">
            <v>Life Home Group</v>
          </cell>
        </row>
        <row r="2573">
          <cell r="A2573" t="str">
            <v xml:space="preserve">Hala Pharmacy - Branch 1 (Abu Shaghara) Shj </v>
          </cell>
          <cell r="B2573" t="str">
            <v>NAS Administration Services</v>
          </cell>
          <cell r="C2573" t="str">
            <v>United Arab Emirates</v>
          </cell>
          <cell r="D2573" t="str">
            <v>Sharjah</v>
          </cell>
          <cell r="E2573"/>
          <cell r="F2573" t="str">
            <v>Pharmacy</v>
          </cell>
          <cell r="G2573">
            <v>418</v>
          </cell>
          <cell r="H2573">
            <v>42461</v>
          </cell>
          <cell r="I2573" t="str">
            <v>97165485898</v>
          </cell>
          <cell r="J2573" t="str">
            <v xml:space="preserve">Shop No. 1 &amp; 2, K M Trading Shopping Centre, Abu Shaghara - Sharjah
</v>
          </cell>
          <cell r="K2573"/>
          <cell r="L2573" t="str">
            <v>Life Home Group</v>
          </cell>
        </row>
        <row r="2574">
          <cell r="A2574" t="str">
            <v>Hala Pharmacy - Branch 10 (Al Nasserya) Shj</v>
          </cell>
          <cell r="B2574" t="str">
            <v>NAS Administration Services</v>
          </cell>
          <cell r="C2574" t="str">
            <v>United Arab Emirates</v>
          </cell>
          <cell r="D2574" t="str">
            <v>Sharjah</v>
          </cell>
          <cell r="E2574"/>
          <cell r="F2574" t="str">
            <v>Pharmacy</v>
          </cell>
          <cell r="G2574">
            <v>458</v>
          </cell>
          <cell r="H2574">
            <v>42461</v>
          </cell>
          <cell r="I2574" t="str">
            <v>97165239833</v>
          </cell>
          <cell r="J2574" t="str">
            <v xml:space="preserve">Hala Phy Br 10 - Showroom No 1, Bdng No 997, Al Nasserya, Sharjah 
</v>
          </cell>
          <cell r="K2574"/>
          <cell r="L2574" t="str">
            <v>Life Home Group</v>
          </cell>
        </row>
        <row r="2575">
          <cell r="A2575" t="str">
            <v>Hala Pharmacy - Branch 12 -Shj</v>
          </cell>
          <cell r="B2575" t="str">
            <v>NAS Administration Services</v>
          </cell>
          <cell r="C2575" t="str">
            <v>United Arab Emirates</v>
          </cell>
          <cell r="D2575" t="str">
            <v>Sharjah</v>
          </cell>
          <cell r="E2575"/>
          <cell r="F2575" t="str">
            <v>Pharmacy</v>
          </cell>
          <cell r="G2575">
            <v>459</v>
          </cell>
          <cell r="H2575">
            <v>42461</v>
          </cell>
          <cell r="I2575" t="str">
            <v>0097165519931</v>
          </cell>
          <cell r="J2575" t="str">
            <v xml:space="preserve">Shop No 1,  Manazil Tower 1, Plot no 89, Al Qassimiya, Sharjah
</v>
          </cell>
          <cell r="K2575"/>
          <cell r="L2575" t="str">
            <v>Life Home Group</v>
          </cell>
        </row>
        <row r="2576">
          <cell r="A2576" t="str">
            <v>Hala Pharmacy - Branch 18 (Al Majaz 1) Sharjah</v>
          </cell>
          <cell r="B2576" t="str">
            <v>NAS Administration Services</v>
          </cell>
          <cell r="C2576" t="str">
            <v>United Arab Emirates</v>
          </cell>
          <cell r="D2576" t="str">
            <v>Sharjah</v>
          </cell>
          <cell r="E2576"/>
          <cell r="F2576" t="str">
            <v>Pharmacy</v>
          </cell>
          <cell r="G2576">
            <v>1417</v>
          </cell>
          <cell r="H2576">
            <v>42689</v>
          </cell>
          <cell r="I2576" t="str">
            <v>97165561718</v>
          </cell>
          <cell r="J2576" t="str">
            <v>Shop G2, Salem Tower (Plot 430), Near United Arab Bank,oppt to Al Noor Mosque, Al Majaz 1, Sharjah</v>
          </cell>
          <cell r="K2576"/>
          <cell r="L2576" t="str">
            <v>Life Home Group</v>
          </cell>
        </row>
        <row r="2577">
          <cell r="A2577" t="str">
            <v>Hala Pharmacy - Branch 19 (King Faisal Street) Sharjah</v>
          </cell>
          <cell r="B2577" t="str">
            <v>NAS Administration Services</v>
          </cell>
          <cell r="C2577" t="str">
            <v>United Arab Emirates</v>
          </cell>
          <cell r="D2577" t="str">
            <v>Sharjah</v>
          </cell>
          <cell r="E2577"/>
          <cell r="F2577" t="str">
            <v>Pharmacy</v>
          </cell>
          <cell r="G2577">
            <v>1416</v>
          </cell>
          <cell r="H2577">
            <v>42689</v>
          </cell>
          <cell r="I2577" t="str">
            <v>97165560640</v>
          </cell>
          <cell r="J2577" t="str">
            <v>Shop No.4 &amp; 5, Al Alami Centre -1 , Near Spinneys King Faisal Street, Sharjah</v>
          </cell>
          <cell r="K2577"/>
          <cell r="L2577" t="str">
            <v>Life Home Group</v>
          </cell>
        </row>
        <row r="2578">
          <cell r="A2578" t="str">
            <v xml:space="preserve">Hala Pharmacy - Branch 2 (Abu Shagara) Shj </v>
          </cell>
          <cell r="B2578" t="str">
            <v>NAS Administration Services</v>
          </cell>
          <cell r="C2578" t="str">
            <v>United Arab Emirates</v>
          </cell>
          <cell r="D2578" t="str">
            <v>Sharjah</v>
          </cell>
          <cell r="E2578"/>
          <cell r="F2578" t="str">
            <v>Pharmacy</v>
          </cell>
          <cell r="G2578">
            <v>862</v>
          </cell>
          <cell r="H2578">
            <v>42461</v>
          </cell>
          <cell r="I2578" t="str">
            <v>97165759287</v>
          </cell>
          <cell r="J2578" t="str">
            <v xml:space="preserve">Shop # 4 &amp; 5,Near to Abu Shagara Park, Sharjah
</v>
          </cell>
          <cell r="K2578"/>
          <cell r="L2578" t="str">
            <v>Life Home Group</v>
          </cell>
        </row>
        <row r="2579">
          <cell r="A2579" t="str">
            <v>Hala Pharmacy - Branch 26 (Al Nasseriya) Sharjah</v>
          </cell>
          <cell r="B2579" t="str">
            <v>NAS Administration Services</v>
          </cell>
          <cell r="C2579" t="str">
            <v>United Arab Emirates</v>
          </cell>
          <cell r="D2579" t="str">
            <v>Sharjah</v>
          </cell>
          <cell r="E2579"/>
          <cell r="F2579" t="str">
            <v>Pharmacy</v>
          </cell>
          <cell r="G2579">
            <v>1819</v>
          </cell>
          <cell r="H2579">
            <v>43070</v>
          </cell>
          <cell r="I2579" t="str">
            <v>97165220367</v>
          </cell>
          <cell r="J2579" t="str">
            <v xml:space="preserve">Opp. Carrefour, My City Centre, Al Nasseriya - Sharjah		
</v>
          </cell>
          <cell r="K2579"/>
          <cell r="L2579" t="str">
            <v>Life Home Group</v>
          </cell>
        </row>
        <row r="2580">
          <cell r="A2580" t="str">
            <v xml:space="preserve">Hala Pharmacy - Branch 28 - Oasis Mall - Sharjah </v>
          </cell>
          <cell r="B2580" t="str">
            <v>NAS Administration Services</v>
          </cell>
          <cell r="C2580" t="str">
            <v>United Arab Emirates</v>
          </cell>
          <cell r="D2580" t="str">
            <v>Sharjah</v>
          </cell>
          <cell r="E2580"/>
          <cell r="F2580" t="str">
            <v>Pharmacy</v>
          </cell>
          <cell r="G2580">
            <v>2257</v>
          </cell>
          <cell r="H2580">
            <v>43845</v>
          </cell>
          <cell r="I2580" t="str">
            <v>0097145610000</v>
          </cell>
          <cell r="J2580" t="str">
            <v>Shop 1, Unit No. 1006, Oasis Mall, Sharjah</v>
          </cell>
          <cell r="K2580"/>
          <cell r="L2580" t="str">
            <v>Life Home Group</v>
          </cell>
        </row>
        <row r="2581">
          <cell r="A2581" t="str">
            <v>Hala Pharmacy - Branch 3 (Al Nud) Shj</v>
          </cell>
          <cell r="B2581" t="str">
            <v>NAS Administration Services</v>
          </cell>
          <cell r="C2581" t="str">
            <v>United Arab Emirates</v>
          </cell>
          <cell r="D2581" t="str">
            <v>Sharjah</v>
          </cell>
          <cell r="E2581"/>
          <cell r="F2581" t="str">
            <v>Pharmacy</v>
          </cell>
          <cell r="G2581">
            <v>385</v>
          </cell>
          <cell r="H2581">
            <v>42461</v>
          </cell>
          <cell r="I2581" t="str">
            <v>97165501340</v>
          </cell>
          <cell r="J2581" t="str">
            <v xml:space="preserve">Shop No. 2, Bufyeer 222 Building, Near Al Bustan Hotel - Sharjah
</v>
          </cell>
          <cell r="K2581"/>
          <cell r="L2581" t="str">
            <v>Life Home Group</v>
          </cell>
        </row>
        <row r="2582">
          <cell r="A2582" t="str">
            <v xml:space="preserve">Hala Pharmacy - Branch 4 (Al-Ghuwair) Shj </v>
          </cell>
          <cell r="B2582" t="str">
            <v>NAS Administration Services</v>
          </cell>
          <cell r="C2582" t="str">
            <v>United Arab Emirates</v>
          </cell>
          <cell r="D2582" t="str">
            <v>Sharjah</v>
          </cell>
          <cell r="E2582"/>
          <cell r="F2582" t="str">
            <v>Pharmacy</v>
          </cell>
          <cell r="G2582">
            <v>395</v>
          </cell>
          <cell r="H2582">
            <v>42461</v>
          </cell>
          <cell r="I2582" t="str">
            <v>97165627128</v>
          </cell>
          <cell r="J2582" t="str">
            <v xml:space="preserve">Persian Gulf Street, Al Khaleej Building, Near Sharjah Rotana Hotel, Al-Ghuwair, Sharjah
</v>
          </cell>
          <cell r="K2582"/>
          <cell r="L2582" t="str">
            <v>Life Home Group</v>
          </cell>
        </row>
        <row r="2583">
          <cell r="A2583" t="str">
            <v xml:space="preserve">Hala Pharmacy - Branch 5 (Al-Arouba St.) Shj </v>
          </cell>
          <cell r="B2583" t="str">
            <v>NAS Administration Services</v>
          </cell>
          <cell r="C2583" t="str">
            <v>United Arab Emirates</v>
          </cell>
          <cell r="D2583" t="str">
            <v>Sharjah</v>
          </cell>
          <cell r="E2583"/>
          <cell r="F2583" t="str">
            <v>Pharmacy</v>
          </cell>
          <cell r="G2583">
            <v>383</v>
          </cell>
          <cell r="H2583">
            <v>42461</v>
          </cell>
          <cell r="I2583" t="str">
            <v>97165218353</v>
          </cell>
          <cell r="J2583" t="str">
            <v xml:space="preserve">Shop No. 1,2 &amp;14, Rolla Building, Al-Arouba St., Sharjah
</v>
          </cell>
          <cell r="K2583"/>
          <cell r="L2583" t="str">
            <v>Life Home Group</v>
          </cell>
        </row>
        <row r="2584">
          <cell r="A2584" t="str">
            <v>Hala Pharmacy - Branch 6 (Al-Majaz 3) Shj</v>
          </cell>
          <cell r="B2584" t="str">
            <v>NAS Administration Services</v>
          </cell>
          <cell r="C2584" t="str">
            <v>United Arab Emirates</v>
          </cell>
          <cell r="D2584" t="str">
            <v>Sharjah</v>
          </cell>
          <cell r="E2584"/>
          <cell r="F2584" t="str">
            <v>Pharmacy</v>
          </cell>
          <cell r="G2584">
            <v>384</v>
          </cell>
          <cell r="H2584">
            <v>42461</v>
          </cell>
          <cell r="I2584" t="str">
            <v>97165372761</v>
          </cell>
          <cell r="J2584" t="str">
            <v>Shop No. 2, Corniche B Building, Buhaira Conrniche Road, Al-Majaz 3,  Sharjah</v>
          </cell>
          <cell r="K2584"/>
          <cell r="L2584" t="str">
            <v>Life Home Group</v>
          </cell>
        </row>
        <row r="2585">
          <cell r="A2585" t="str">
            <v xml:space="preserve">Hala Pharmacy - Branch 8 - Shj </v>
          </cell>
          <cell r="B2585" t="str">
            <v>NAS Administration Services</v>
          </cell>
          <cell r="C2585" t="str">
            <v>United Arab Emirates</v>
          </cell>
          <cell r="D2585" t="str">
            <v>Sharjah</v>
          </cell>
          <cell r="E2585"/>
          <cell r="F2585" t="str">
            <v>Pharmacy</v>
          </cell>
          <cell r="G2585">
            <v>2291</v>
          </cell>
          <cell r="H2585">
            <v>42461</v>
          </cell>
          <cell r="I2585" t="str">
            <v>0097165516022</v>
          </cell>
          <cell r="J2585" t="str">
            <v xml:space="preserve">Hala 8 Pharmacy - Shop No 4,Zubaidi Bldng, Al Majaz, Sharjah  
</v>
          </cell>
          <cell r="K2585"/>
          <cell r="L2585" t="str">
            <v>Life Home Group</v>
          </cell>
        </row>
        <row r="2586">
          <cell r="A2586" t="str">
            <v xml:space="preserve">Hala Pharmacy - Branch 9 (Arouba St.) Shj </v>
          </cell>
          <cell r="B2586" t="str">
            <v>NAS Administration Services</v>
          </cell>
          <cell r="C2586" t="str">
            <v>United Arab Emirates</v>
          </cell>
          <cell r="D2586" t="str">
            <v>Sharjah</v>
          </cell>
          <cell r="E2586"/>
          <cell r="F2586" t="str">
            <v>Pharmacy</v>
          </cell>
          <cell r="G2586">
            <v>417</v>
          </cell>
          <cell r="H2586">
            <v>42461</v>
          </cell>
          <cell r="I2586" t="str">
            <v>97165519865</v>
          </cell>
          <cell r="J2586" t="str">
            <v xml:space="preserve">Shop # 1 &amp; 2,Al Arouba Build,Al Arouba Street,Sharjah
</v>
          </cell>
          <cell r="K2586"/>
          <cell r="L2586" t="str">
            <v>Life Home Group</v>
          </cell>
        </row>
        <row r="2587">
          <cell r="A2587" t="str">
            <v>Hala Pharmacy Branch 11 (Al Ittihad Rd.) Shj</v>
          </cell>
          <cell r="B2587" t="str">
            <v>NAS Administration Services</v>
          </cell>
          <cell r="C2587" t="str">
            <v>United Arab Emirates</v>
          </cell>
          <cell r="D2587" t="str">
            <v>Sharjah</v>
          </cell>
          <cell r="E2587"/>
          <cell r="F2587" t="str">
            <v>Pharmacy</v>
          </cell>
          <cell r="G2587">
            <v>434</v>
          </cell>
          <cell r="H2587">
            <v>42461</v>
          </cell>
          <cell r="I2587" t="str">
            <v>97165454123</v>
          </cell>
          <cell r="J2587" t="str">
            <v xml:space="preserve">Shop No.2 Al Nahda Tower Sharjah same old Chachos Near to Safeer Mall - Al Ittihad Rd - Sharjah
</v>
          </cell>
          <cell r="K2587"/>
          <cell r="L2587" t="str">
            <v>Life Home Group</v>
          </cell>
        </row>
        <row r="2588">
          <cell r="A2588" t="str">
            <v>Hala Pharmacy Branch 20 (City Centre) Sharjah</v>
          </cell>
          <cell r="B2588" t="str">
            <v>NAS Administration Services</v>
          </cell>
          <cell r="C2588" t="str">
            <v>United Arab Emirates</v>
          </cell>
          <cell r="D2588" t="str">
            <v>Sharjah</v>
          </cell>
          <cell r="E2588"/>
          <cell r="F2588" t="str">
            <v>Pharmacy</v>
          </cell>
          <cell r="G2588">
            <v>1911</v>
          </cell>
          <cell r="H2588">
            <v>43282</v>
          </cell>
          <cell r="I2588" t="str">
            <v>97165226348</v>
          </cell>
          <cell r="J2588" t="str">
            <v xml:space="preserve">Unit B051, Sharjah City Centre ,Sharjah			</v>
          </cell>
          <cell r="K2588"/>
          <cell r="L2588" t="str">
            <v>Life Home Group</v>
          </cell>
        </row>
        <row r="2589">
          <cell r="A2589" t="str">
            <v>Hala Pharmacy Branch 27 (Al Juraina) Sharjah</v>
          </cell>
          <cell r="B2589" t="str">
            <v>NAS Administration Services</v>
          </cell>
          <cell r="C2589" t="str">
            <v>United Arab Emirates</v>
          </cell>
          <cell r="D2589" t="str">
            <v>Sharjah</v>
          </cell>
          <cell r="E2589"/>
          <cell r="F2589" t="str">
            <v>Pharmacy</v>
          </cell>
          <cell r="G2589">
            <v>1912</v>
          </cell>
          <cell r="H2589">
            <v>43282</v>
          </cell>
          <cell r="I2589" t="str">
            <v>97165526718</v>
          </cell>
          <cell r="J2589" t="str">
            <v>Unit no. J-040, Ground Floor, Matajer Al Juraina, Sharjah</v>
          </cell>
          <cell r="K2589"/>
          <cell r="L2589" t="str">
            <v>Life Home Group</v>
          </cell>
        </row>
        <row r="2590">
          <cell r="A2590" t="str">
            <v>Hala Pharmacy Branch 33 (Buhaira Corniche) - Sharjah</v>
          </cell>
          <cell r="B2590" t="str">
            <v>NAS Administration Services</v>
          </cell>
          <cell r="C2590" t="str">
            <v>United Arab Emirates</v>
          </cell>
          <cell r="D2590" t="str">
            <v>Sharjah</v>
          </cell>
          <cell r="E2590"/>
          <cell r="F2590" t="str">
            <v>Pharmacy</v>
          </cell>
          <cell r="G2590">
            <v>2099</v>
          </cell>
          <cell r="H2590">
            <v>43480</v>
          </cell>
          <cell r="I2590" t="str">
            <v>0097145610000</v>
          </cell>
          <cell r="J2590" t="str">
            <v>Shop Unite No. 1 &amp; 2, Golden Tower, Buheirah Corniche, Sharjah</v>
          </cell>
          <cell r="K2590"/>
          <cell r="L2590" t="str">
            <v>Life Home Group</v>
          </cell>
        </row>
        <row r="2591">
          <cell r="A2591" t="str">
            <v>Hala Pharmacy Branch 35 (Al Taawun Rd) - Sharjah</v>
          </cell>
          <cell r="B2591" t="str">
            <v>NAS Administration Services</v>
          </cell>
          <cell r="C2591" t="str">
            <v>United Arab Emirates</v>
          </cell>
          <cell r="D2591" t="str">
            <v>Sharjah</v>
          </cell>
          <cell r="E2591"/>
          <cell r="F2591" t="str">
            <v>Pharmacy</v>
          </cell>
          <cell r="G2591">
            <v>2113</v>
          </cell>
          <cell r="H2591">
            <v>43480</v>
          </cell>
          <cell r="I2591" t="str">
            <v>0097145610000</v>
          </cell>
          <cell r="J2591" t="str">
            <v>Shop No. 1, Arab Doctors Specialist center Building, Al Taawun Rd. Sharjah, UAE</v>
          </cell>
          <cell r="K2591"/>
          <cell r="L2591" t="str">
            <v>Life Home Group</v>
          </cell>
        </row>
        <row r="2592">
          <cell r="A2592" t="str">
            <v>Hala Pharmacy Branch 42 (Butina) Sharjah</v>
          </cell>
          <cell r="B2592" t="str">
            <v>NAS Administration Services</v>
          </cell>
          <cell r="C2592" t="str">
            <v>United Arab Emirates</v>
          </cell>
          <cell r="D2592" t="str">
            <v>Sharjah</v>
          </cell>
          <cell r="E2592"/>
          <cell r="F2592" t="str">
            <v>Pharmacy</v>
          </cell>
          <cell r="G2592">
            <v>2218</v>
          </cell>
          <cell r="H2592">
            <v>43709</v>
          </cell>
          <cell r="I2592" t="str">
            <v>0097145610000</v>
          </cell>
          <cell r="J2592" t="str">
            <v>Unit #14 &amp; 15, Ground Floor, Nesto Hypermarket, Butina, Sharjah</v>
          </cell>
          <cell r="K2592"/>
          <cell r="L2592" t="str">
            <v>Life Home Group</v>
          </cell>
        </row>
        <row r="2593">
          <cell r="A2593" t="str">
            <v>Hala Pharmacy Branch 46 (Taawun) -Sharjah</v>
          </cell>
          <cell r="B2593" t="str">
            <v>NAS Administration Services</v>
          </cell>
          <cell r="C2593" t="str">
            <v>United Arab Emirates</v>
          </cell>
          <cell r="D2593" t="str">
            <v>Sharjah</v>
          </cell>
          <cell r="E2593"/>
          <cell r="F2593" t="str">
            <v>Pharmacy</v>
          </cell>
          <cell r="G2593">
            <v>2276</v>
          </cell>
          <cell r="H2593">
            <v>43770</v>
          </cell>
          <cell r="I2593" t="str">
            <v>009714561000</v>
          </cell>
          <cell r="J2593" t="str">
            <v>Shop. No. 3, Al Shaam Tower, Al Taawun Roundabout, Sharjah</v>
          </cell>
          <cell r="K2593"/>
          <cell r="L2593" t="str">
            <v>Life Home Group</v>
          </cell>
        </row>
        <row r="2594">
          <cell r="A2594" t="str">
            <v>Hala Pharmacy Branch 7 (Al Majaz 2) Shj</v>
          </cell>
          <cell r="B2594" t="str">
            <v>NAS Administration Services</v>
          </cell>
          <cell r="C2594" t="str">
            <v>United Arab Emirates</v>
          </cell>
          <cell r="D2594" t="str">
            <v>Sharjah</v>
          </cell>
          <cell r="E2594"/>
          <cell r="F2594" t="str">
            <v>Pharmacy</v>
          </cell>
          <cell r="G2594">
            <v>457</v>
          </cell>
          <cell r="H2594">
            <v>42461</v>
          </cell>
          <cell r="I2594" t="str">
            <v>97165506126</v>
          </cell>
          <cell r="J2594" t="str">
            <v>Al Zaabi Building, Plot No. 315, Jamal Abdul Nassar Street, Next-Istanbul Supermarket, Sharjah</v>
          </cell>
          <cell r="K2594"/>
          <cell r="L2594" t="str">
            <v>Life Home Group</v>
          </cell>
        </row>
        <row r="2595">
          <cell r="A2595" t="str">
            <v>Hala Pharmacy LLC Branch 44 (Sahara Centre) Sharjah</v>
          </cell>
          <cell r="B2595" t="str">
            <v>NAS Administration Services</v>
          </cell>
          <cell r="C2595" t="str">
            <v>United Arab Emirates</v>
          </cell>
          <cell r="D2595" t="str">
            <v>Sharjah</v>
          </cell>
          <cell r="E2595"/>
          <cell r="F2595" t="str">
            <v>Pharmacy</v>
          </cell>
          <cell r="G2595">
            <v>2234</v>
          </cell>
          <cell r="H2595">
            <v>43709</v>
          </cell>
          <cell r="I2595" t="str">
            <v>0097145610000</v>
          </cell>
          <cell r="J2595" t="str">
            <v>Unit 162, Ground Floor, Sahara Centre, Sharjah</v>
          </cell>
          <cell r="K2595"/>
          <cell r="L2595" t="str">
            <v>Life Home Group</v>
          </cell>
        </row>
        <row r="2596">
          <cell r="A2596" t="str">
            <v>Hamad Al Ihterafeya Pharmacy LLC - Sharjah</v>
          </cell>
          <cell r="B2596" t="str">
            <v>NAS Administration Services</v>
          </cell>
          <cell r="C2596" t="str">
            <v>United Arab Emirates</v>
          </cell>
          <cell r="D2596" t="str">
            <v>Sharjah</v>
          </cell>
          <cell r="E2596"/>
          <cell r="F2596" t="str">
            <v>Pharmacy</v>
          </cell>
          <cell r="G2596">
            <v>1762</v>
          </cell>
          <cell r="H2596">
            <v>43160</v>
          </cell>
          <cell r="I2596" t="str">
            <v>0097165014700</v>
          </cell>
          <cell r="J2596" t="str">
            <v>sharjah</v>
          </cell>
          <cell r="K2596"/>
          <cell r="L2596" t="str">
            <v>NMC - SUNNY CLUSTER</v>
          </cell>
        </row>
        <row r="2597">
          <cell r="A2597" t="str">
            <v>Hamad Al Mumayazah Pharmacy LLC - Sharjah</v>
          </cell>
          <cell r="B2597" t="str">
            <v>NAS Administration Services</v>
          </cell>
          <cell r="C2597" t="str">
            <v>United Arab Emirates</v>
          </cell>
          <cell r="D2597" t="str">
            <v>Sharjah</v>
          </cell>
          <cell r="E2597"/>
          <cell r="F2597" t="str">
            <v>Pharmacy</v>
          </cell>
          <cell r="G2597">
            <v>1183</v>
          </cell>
          <cell r="H2597">
            <v>43160</v>
          </cell>
          <cell r="I2597" t="str">
            <v>0097165238054</v>
          </cell>
          <cell r="J2597" t="str">
            <v>Al Sharqan Extension Towards Ajman</v>
          </cell>
          <cell r="K2597"/>
          <cell r="L2597" t="str">
            <v>NMC - SUNNY CLUSTER</v>
          </cell>
        </row>
        <row r="2598">
          <cell r="A2598" t="str">
            <v>Hamad Al Oula Pharmacy LLC - Sharjah</v>
          </cell>
          <cell r="B2598" t="str">
            <v>NAS Administration Services</v>
          </cell>
          <cell r="C2598" t="str">
            <v>United Arab Emirates</v>
          </cell>
          <cell r="D2598" t="str">
            <v>Sharjah</v>
          </cell>
          <cell r="E2598"/>
          <cell r="F2598" t="str">
            <v>Pharmacy</v>
          </cell>
          <cell r="G2598">
            <v>1677</v>
          </cell>
          <cell r="H2598">
            <v>43160</v>
          </cell>
          <cell r="I2598" t="str">
            <v>0097165061600</v>
          </cell>
          <cell r="J2598" t="str">
            <v>Opposite Al Qassimi Hospital - Shahba Area, Sharjah</v>
          </cell>
          <cell r="K2598"/>
          <cell r="L2598" t="str">
            <v>NMC - SUNNY CLUSTER</v>
          </cell>
        </row>
        <row r="2599">
          <cell r="A2599" t="str">
            <v>Hamad Pharmacy - Sharjah</v>
          </cell>
          <cell r="B2599" t="str">
            <v>NAS Administration Services</v>
          </cell>
          <cell r="C2599" t="str">
            <v>United Arab Emirates</v>
          </cell>
          <cell r="D2599" t="str">
            <v>Sharjah</v>
          </cell>
          <cell r="E2599"/>
          <cell r="F2599" t="str">
            <v>Pharmacy</v>
          </cell>
          <cell r="G2599">
            <v>604</v>
          </cell>
          <cell r="H2599">
            <v>36892</v>
          </cell>
          <cell r="I2599" t="str">
            <v>0097165582800</v>
          </cell>
          <cell r="J2599" t="str">
            <v>Hammad Pharmacy
P.O.Box 40718
Sharjah, UAE</v>
          </cell>
          <cell r="K2599"/>
          <cell r="L2599" t="str">
            <v>NMC - SUNNY CLUSTER</v>
          </cell>
        </row>
        <row r="2600">
          <cell r="A2600" t="str">
            <v>Haramain Pharmacy (Al Nahda) Sharjah</v>
          </cell>
          <cell r="B2600" t="str">
            <v>NAS Administration Services</v>
          </cell>
          <cell r="C2600" t="str">
            <v>United Arab Emirates</v>
          </cell>
          <cell r="D2600" t="str">
            <v>Sharjah</v>
          </cell>
          <cell r="E2600"/>
          <cell r="F2600" t="str">
            <v>Pharmacy</v>
          </cell>
          <cell r="G2600">
            <v>63</v>
          </cell>
          <cell r="H2600">
            <v>39722</v>
          </cell>
          <cell r="I2600" t="str">
            <v>97165316779</v>
          </cell>
          <cell r="J2600" t="str">
            <v>Al Taheira Tower, Next to Al Madina Supermarket, Al Nahda, Al Nahda District, Sharjah, UAE</v>
          </cell>
          <cell r="K2600"/>
          <cell r="L2600" t="str">
            <v>Aster Group</v>
          </cell>
        </row>
        <row r="2601">
          <cell r="A2601" t="str">
            <v>Health First Pharmacy (Al Majaz 2) Sharjah</v>
          </cell>
          <cell r="B2601" t="str">
            <v>NAS Administration Services</v>
          </cell>
          <cell r="C2601" t="str">
            <v>United Arab Emirates</v>
          </cell>
          <cell r="D2601" t="str">
            <v>Sharjah</v>
          </cell>
          <cell r="E2601"/>
          <cell r="F2601" t="str">
            <v>Pharmacy</v>
          </cell>
          <cell r="G2601">
            <v>45</v>
          </cell>
          <cell r="H2601">
            <v>42186</v>
          </cell>
          <cell r="I2601" t="str">
            <v>97165643275</v>
          </cell>
          <cell r="J2601" t="str">
            <v>Corniche Shop No 4-2A, Ground Floor, Al Majaz 2, Buhairah Corniche, Sharjah</v>
          </cell>
          <cell r="K2601"/>
          <cell r="L2601" t="str">
            <v>Planet Group</v>
          </cell>
        </row>
        <row r="2602">
          <cell r="A2602" t="str">
            <v>Health First Pharmacy - Br3 (Khorfakkan) Sharjah</v>
          </cell>
          <cell r="B2602" t="str">
            <v>NAS Administration Services</v>
          </cell>
          <cell r="C2602" t="str">
            <v>United Arab Emirates</v>
          </cell>
          <cell r="D2602" t="str">
            <v>Sharjah</v>
          </cell>
          <cell r="E2602"/>
          <cell r="F2602" t="str">
            <v>Pharmacy</v>
          </cell>
          <cell r="G2602">
            <v>149</v>
          </cell>
          <cell r="H2602">
            <v>37622</v>
          </cell>
          <cell r="I2602" t="str">
            <v>97165725313</v>
          </cell>
          <cell r="J2602" t="str">
            <v>Al Safeer Center, Khorfakkan, Sharjah</v>
          </cell>
          <cell r="K2602"/>
          <cell r="L2602" t="str">
            <v>Planet Group</v>
          </cell>
        </row>
        <row r="2603">
          <cell r="A2603" t="str">
            <v>Health First Pharmacy - Br4 (Al Matajer Mall) Sharjah</v>
          </cell>
          <cell r="B2603" t="str">
            <v>NAS Administration Services</v>
          </cell>
          <cell r="C2603" t="str">
            <v>United Arab Emirates</v>
          </cell>
          <cell r="D2603" t="str">
            <v>Sharjah</v>
          </cell>
          <cell r="E2603"/>
          <cell r="F2603" t="str">
            <v>Pharmacy</v>
          </cell>
          <cell r="G2603">
            <v>148</v>
          </cell>
          <cell r="H2603">
            <v>42186</v>
          </cell>
          <cell r="I2603" t="str">
            <v>97165534225</v>
          </cell>
          <cell r="J2603" t="str">
            <v>Al Matajer Mall, Wasit Area, Shop No 1, Sharjah</v>
          </cell>
          <cell r="K2603"/>
          <cell r="L2603" t="str">
            <v>Planet Group</v>
          </cell>
        </row>
        <row r="2604">
          <cell r="A2604" t="str">
            <v>Health First Pharmacy - Branch 7 (Al Khan) Sharjah</v>
          </cell>
          <cell r="B2604" t="str">
            <v>NAS Administration Services</v>
          </cell>
          <cell r="C2604" t="str">
            <v>United Arab Emirates</v>
          </cell>
          <cell r="D2604" t="str">
            <v>Sharjah</v>
          </cell>
          <cell r="E2604"/>
          <cell r="F2604" t="str">
            <v>Pharmacy</v>
          </cell>
          <cell r="G2604">
            <v>2159</v>
          </cell>
          <cell r="H2604">
            <v>43570</v>
          </cell>
          <cell r="I2604" t="str">
            <v>0097165285143</v>
          </cell>
          <cell r="J2604" t="str">
            <v>Shop No. K05 to K07, Ground Floor, Opposite Carrefour, Matajer MAll, Al Khan, Sharjah</v>
          </cell>
          <cell r="K2604"/>
          <cell r="L2604" t="str">
            <v>Planet Group</v>
          </cell>
        </row>
        <row r="2605">
          <cell r="A2605" t="str">
            <v>Health First Pharmacy Br 2 (Al Wahda St.) Sharjah</v>
          </cell>
          <cell r="B2605" t="str">
            <v>NAS Administration Services</v>
          </cell>
          <cell r="C2605" t="str">
            <v>United Arab Emirates</v>
          </cell>
          <cell r="D2605" t="str">
            <v>Sharjah</v>
          </cell>
          <cell r="E2605"/>
          <cell r="F2605" t="str">
            <v>Pharmacy</v>
          </cell>
          <cell r="G2605">
            <v>174</v>
          </cell>
          <cell r="H2605">
            <v>37622</v>
          </cell>
          <cell r="I2605" t="str">
            <v>97165336128</v>
          </cell>
          <cell r="J2605" t="str">
            <v>Al Wahda Street, Sharjah, UAE</v>
          </cell>
          <cell r="K2605"/>
          <cell r="L2605" t="str">
            <v>Planet Group</v>
          </cell>
        </row>
        <row r="2606">
          <cell r="A2606" t="str">
            <v>Health First Pharmacy Branch 6 (Al Sharq St.) Sharjah</v>
          </cell>
          <cell r="B2606" t="str">
            <v>NAS Administration Services</v>
          </cell>
          <cell r="C2606" t="str">
            <v>United Arab Emirates</v>
          </cell>
          <cell r="D2606" t="str">
            <v>Sharjah</v>
          </cell>
          <cell r="E2606"/>
          <cell r="F2606" t="str">
            <v>Pharmacy</v>
          </cell>
          <cell r="G2606">
            <v>291</v>
          </cell>
          <cell r="H2606">
            <v>42522</v>
          </cell>
          <cell r="I2606" t="str">
            <v>0097165650415</v>
          </cell>
          <cell r="J2606" t="str">
            <v xml:space="preserve">Shop No 1, Al Sharq Street, Sharjah Co-Operative Society, Sharjah, UAE
</v>
          </cell>
          <cell r="K2606"/>
          <cell r="L2606" t="str">
            <v>Planet Group</v>
          </cell>
        </row>
        <row r="2607">
          <cell r="A2607" t="str">
            <v>Hussain Pharmacy - Sharjah</v>
          </cell>
          <cell r="B2607" t="str">
            <v>NAS Administration Services</v>
          </cell>
          <cell r="C2607" t="str">
            <v>United Arab Emirates</v>
          </cell>
          <cell r="D2607" t="str">
            <v>Sharjah</v>
          </cell>
          <cell r="E2607"/>
          <cell r="F2607" t="str">
            <v>Pharmacy</v>
          </cell>
          <cell r="G2607">
            <v>846</v>
          </cell>
          <cell r="H2607">
            <v>38434</v>
          </cell>
          <cell r="I2607" t="str">
            <v>0097165551804</v>
          </cell>
          <cell r="J2607" t="str">
            <v>Behind Kia Motors, King Faisal Street, Abu Shaghara, Sharjah alternate email:  hussain@gmail.com</v>
          </cell>
          <cell r="K2607"/>
          <cell r="L2607"/>
        </row>
        <row r="2608">
          <cell r="A2608" t="str">
            <v>IBN SINA 70 PHARMACY</v>
          </cell>
          <cell r="B2608" t="str">
            <v>NAS Administration Services</v>
          </cell>
          <cell r="C2608" t="str">
            <v>United Arab Emirates</v>
          </cell>
          <cell r="D2608" t="str">
            <v>Sharjah</v>
          </cell>
          <cell r="E2608"/>
          <cell r="F2608" t="str">
            <v>Pharmacy</v>
          </cell>
          <cell r="G2608">
            <v>1353</v>
          </cell>
          <cell r="H2608">
            <v>44287</v>
          </cell>
          <cell r="I2608" t="str">
            <v>97165641565</v>
          </cell>
          <cell r="J2608" t="str">
            <v xml:space="preserve">Duty Free, Sharjah Airport - Sharjah
</v>
          </cell>
          <cell r="K2608"/>
          <cell r="L2608" t="str">
            <v>Alphamed Group</v>
          </cell>
        </row>
        <row r="2609">
          <cell r="A2609" t="str">
            <v>IBN SINA AL RAHMANIAH PHARMACY</v>
          </cell>
          <cell r="B2609" t="str">
            <v>NAS Administration Services</v>
          </cell>
          <cell r="C2609" t="str">
            <v>United Arab Emirates</v>
          </cell>
          <cell r="D2609" t="str">
            <v>Sharjah</v>
          </cell>
          <cell r="E2609"/>
          <cell r="F2609" t="str">
            <v>Pharmacy</v>
          </cell>
          <cell r="G2609">
            <v>2462</v>
          </cell>
          <cell r="H2609">
            <v>44440</v>
          </cell>
          <cell r="I2609" t="str">
            <v>97165300039</v>
          </cell>
          <cell r="J2609" t="str">
            <v xml:space="preserve">Abu Amr Al Basri St  - Sharjah
Al RahmaniyaKshishah 6
</v>
          </cell>
          <cell r="K2609"/>
          <cell r="L2609" t="str">
            <v>Alphamed Group</v>
          </cell>
        </row>
        <row r="2610">
          <cell r="A2610" t="str">
            <v>IBN SINA AL ZAHIAH PHARMACY</v>
          </cell>
          <cell r="B2610" t="str">
            <v>NAS Administration Services</v>
          </cell>
          <cell r="C2610" t="str">
            <v>United Arab Emirates</v>
          </cell>
          <cell r="D2610" t="str">
            <v>Sharjah</v>
          </cell>
          <cell r="E2610"/>
          <cell r="F2610" t="str">
            <v>Pharmacy</v>
          </cell>
          <cell r="G2610">
            <v>2653</v>
          </cell>
          <cell r="H2610">
            <v>44440</v>
          </cell>
          <cell r="I2610" t="str">
            <v>91765550534</v>
          </cell>
          <cell r="J2610" t="str">
            <v xml:space="preserve">City Centre Al Zahia - Sharjah
</v>
          </cell>
          <cell r="K2610"/>
          <cell r="L2610" t="str">
            <v>Alphamed Group</v>
          </cell>
        </row>
        <row r="2611">
          <cell r="A2611" t="str">
            <v>IBN SINA PHARMACY  37</v>
          </cell>
          <cell r="B2611" t="str">
            <v>NAS Administration Services</v>
          </cell>
          <cell r="C2611" t="str">
            <v>United Arab Emirates</v>
          </cell>
          <cell r="D2611" t="str">
            <v>Sharjah</v>
          </cell>
          <cell r="E2611"/>
          <cell r="F2611" t="str">
            <v>Pharmacy</v>
          </cell>
          <cell r="G2611">
            <v>2082</v>
          </cell>
          <cell r="H2611">
            <v>44287</v>
          </cell>
          <cell r="I2611" t="str">
            <v>97165420283</v>
          </cell>
          <cell r="J2611" t="str">
            <v xml:space="preserve">Al Juraina - 06 Mall - Sharjah 
</v>
          </cell>
          <cell r="K2611"/>
          <cell r="L2611" t="str">
            <v>Alphamed Group</v>
          </cell>
        </row>
        <row r="2612">
          <cell r="A2612" t="str">
            <v>IBN SINA PHARMACY (MAZAIRAH) SHARJAH</v>
          </cell>
          <cell r="B2612" t="str">
            <v>NAS Administration Services</v>
          </cell>
          <cell r="C2612" t="str">
            <v>United Arab Emirates</v>
          </cell>
          <cell r="D2612" t="str">
            <v>Sharjah</v>
          </cell>
          <cell r="E2612"/>
          <cell r="F2612" t="str">
            <v>Pharmacy</v>
          </cell>
          <cell r="G2612" t="str">
            <v>HFL06-2021</v>
          </cell>
          <cell r="H2612">
            <v>44819</v>
          </cell>
          <cell r="I2612" t="str">
            <v>97165388357</v>
          </cell>
          <cell r="J2612" t="str">
            <v>SHARJAH HEALTHCARE CITY, 8H59+QWC - AL RAHMANIYA - MAZAIRAH - SHARJAH</v>
          </cell>
          <cell r="K2612"/>
          <cell r="L2612" t="str">
            <v>Alphamed Group</v>
          </cell>
        </row>
        <row r="2613">
          <cell r="A2613" t="str">
            <v>Ibn Batuta Pharmacy - Sharjah</v>
          </cell>
          <cell r="B2613" t="str">
            <v>NAS Administration Services</v>
          </cell>
          <cell r="C2613" t="str">
            <v>United Arab Emirates</v>
          </cell>
          <cell r="D2613" t="str">
            <v>Sharjah</v>
          </cell>
          <cell r="E2613"/>
          <cell r="F2613" t="str">
            <v>Pharmacy</v>
          </cell>
          <cell r="G2613">
            <v>1023</v>
          </cell>
          <cell r="H2613">
            <v>42979</v>
          </cell>
          <cell r="I2613" t="str">
            <v>0097165561544</v>
          </cell>
          <cell r="J2613" t="str">
            <v>Hasan Bin Thabet Street, Behind Sarah Emirate Tower, Buhairah Corniche, Majaz 3 Sharjah</v>
          </cell>
          <cell r="K2613"/>
          <cell r="L2613" t="str">
            <v>Ibn Batuta Group of Pharmacies</v>
          </cell>
        </row>
        <row r="2614">
          <cell r="A2614" t="str">
            <v>Ishaq Bin Omran Pharmacy (Al Qassimi St) Sharjah</v>
          </cell>
          <cell r="B2614" t="str">
            <v>NAS Administration Services</v>
          </cell>
          <cell r="C2614" t="str">
            <v>United Arab Emirates</v>
          </cell>
          <cell r="D2614" t="str">
            <v>Sharjah</v>
          </cell>
          <cell r="E2614"/>
          <cell r="F2614" t="str">
            <v>Pharmacy</v>
          </cell>
          <cell r="G2614">
            <v>2047</v>
          </cell>
          <cell r="H2614">
            <v>43862</v>
          </cell>
          <cell r="I2614" t="str">
            <v>0097165180875</v>
          </cell>
          <cell r="J2614" t="str">
            <v>Sheikh Salem Al Qassimi St. Al Qarayen Area, Sharjah</v>
          </cell>
          <cell r="K2614"/>
          <cell r="L2614" t="str">
            <v>Modern Pharmaceutical Co. (MPC)</v>
          </cell>
        </row>
        <row r="2615">
          <cell r="A2615" t="str">
            <v>JESR AL SHIFA PHARMACY (AL NAHDA) SHARJAH</v>
          </cell>
          <cell r="B2615" t="str">
            <v>NAS Administration Services</v>
          </cell>
          <cell r="C2615" t="str">
            <v>United Arab Emirates</v>
          </cell>
          <cell r="D2615" t="str">
            <v>Sharjah</v>
          </cell>
          <cell r="E2615"/>
          <cell r="F2615" t="str">
            <v>Pharmacy</v>
          </cell>
          <cell r="G2615">
            <v>1815</v>
          </cell>
          <cell r="H2615">
            <v>44788</v>
          </cell>
          <cell r="I2615" t="str">
            <v>97165242042</v>
          </cell>
          <cell r="J2615" t="str">
            <v>QADESIA TIGER BUILDING, NEXT TO QUICK SUPER MARKET, SAHARA CENTER LINE, AL NAHDA SHARJAH</v>
          </cell>
          <cell r="K2615"/>
          <cell r="L2615" t="str">
            <v>Al Shifa Al Uropi Medical Center</v>
          </cell>
        </row>
        <row r="2616">
          <cell r="A2616" t="str">
            <v>Janah Pharmacy - Sharjah</v>
          </cell>
          <cell r="B2616" t="str">
            <v>NAS Administration Services</v>
          </cell>
          <cell r="C2616" t="str">
            <v>United Arab Emirates</v>
          </cell>
          <cell r="D2616" t="str">
            <v>Sharjah</v>
          </cell>
          <cell r="E2616"/>
          <cell r="F2616" t="str">
            <v>Pharmacy</v>
          </cell>
          <cell r="G2616">
            <v>311</v>
          </cell>
          <cell r="H2616">
            <v>42139</v>
          </cell>
          <cell r="I2616" t="str">
            <v>0097165643980</v>
          </cell>
          <cell r="J2616" t="str">
            <v>Fine Fair Building, Buteena, Sharjah</v>
          </cell>
          <cell r="K2616"/>
          <cell r="L2616" t="str">
            <v>MEDON PHARMACY GROUP</v>
          </cell>
        </row>
        <row r="2617">
          <cell r="A2617" t="str">
            <v>LIFE PHARMACY (AL KHAN) SHARJAH</v>
          </cell>
          <cell r="B2617" t="str">
            <v>NAS Administration Services</v>
          </cell>
          <cell r="C2617" t="str">
            <v>United Arab Emirates</v>
          </cell>
          <cell r="D2617" t="str">
            <v>Sharjah</v>
          </cell>
          <cell r="E2617"/>
          <cell r="F2617" t="str">
            <v>Pharmacy</v>
          </cell>
          <cell r="G2617">
            <v>2844</v>
          </cell>
          <cell r="H2617">
            <v>44835</v>
          </cell>
          <cell r="I2617" t="str">
            <v>97145610000</v>
          </cell>
          <cell r="J2617" t="str">
            <v>SHOP NO.  3, 4, &amp; 5, NESTO HYPERMARKET, AL KHAN, SHARJAH</v>
          </cell>
          <cell r="K2617"/>
          <cell r="L2617" t="str">
            <v>Life Home Group</v>
          </cell>
        </row>
        <row r="2618">
          <cell r="A2618" t="str">
            <v>LIFE PHARMACY LLC SHJ BR BRANCH 2 (MUWEILAH) SHARJAH</v>
          </cell>
          <cell r="B2618" t="str">
            <v>NAS Administration Services</v>
          </cell>
          <cell r="C2618" t="str">
            <v>United Arab Emirates</v>
          </cell>
          <cell r="D2618" t="str">
            <v>Sharjah</v>
          </cell>
          <cell r="E2618"/>
          <cell r="F2618" t="str">
            <v>Pharmacy</v>
          </cell>
          <cell r="G2618">
            <v>2870</v>
          </cell>
          <cell r="H2618">
            <v>44910</v>
          </cell>
          <cell r="I2618" t="str">
            <v>97145610000</v>
          </cell>
          <cell r="J2618" t="str">
            <v>SHOP NO. 7, BUKHATIR SQUARE ONE BUILDING, PLOT NO 17/696, MUWELIAH COMMERCIAL, SHARJAH</v>
          </cell>
          <cell r="K2618"/>
          <cell r="L2618" t="str">
            <v>Life Home Group</v>
          </cell>
        </row>
        <row r="2619">
          <cell r="A2619" t="str">
            <v>LIFE PHARMACY LLC SHJ BRANCH 6 (KING FISAL ST) SHARJAH</v>
          </cell>
          <cell r="B2619" t="str">
            <v>NAS Administration Services</v>
          </cell>
          <cell r="C2619" t="str">
            <v>United Arab Emirates</v>
          </cell>
          <cell r="D2619" t="str">
            <v>Sharjah</v>
          </cell>
          <cell r="E2619"/>
          <cell r="F2619" t="str">
            <v>Pharmacy</v>
          </cell>
          <cell r="G2619">
            <v>60117</v>
          </cell>
          <cell r="H2619">
            <v>44896</v>
          </cell>
          <cell r="I2619" t="str">
            <v>97145610000</v>
          </cell>
          <cell r="J2619" t="str">
            <v>SHOP NO: 04,  MALIK FISAL BUILDING, PLOT NO: 336, KING FISAL STREET,SHARJAH</v>
          </cell>
          <cell r="K2619"/>
          <cell r="L2619" t="str">
            <v>Life Home Group</v>
          </cell>
        </row>
        <row r="2620">
          <cell r="A2620" t="str">
            <v>LIFE PHARMACY SHJ BR 3 (AL JADA) SHARJAH</v>
          </cell>
          <cell r="B2620" t="str">
            <v>NAS Administration Services</v>
          </cell>
          <cell r="C2620" t="str">
            <v>United Arab Emirates</v>
          </cell>
          <cell r="D2620" t="str">
            <v>Sharjah</v>
          </cell>
          <cell r="E2620"/>
          <cell r="F2620" t="str">
            <v>Pharmacy</v>
          </cell>
          <cell r="G2620">
            <v>3000</v>
          </cell>
          <cell r="H2620">
            <v>44819</v>
          </cell>
          <cell r="I2620" t="str">
            <v>97145610000</v>
          </cell>
          <cell r="J2620" t="str">
            <v>UNIT NO: M21, M22, &amp; M23, MISK 1, ALJADA.SHARJAH,UAE</v>
          </cell>
          <cell r="K2620"/>
          <cell r="L2620" t="str">
            <v>Life Home Group</v>
          </cell>
        </row>
        <row r="2621">
          <cell r="A2621" t="str">
            <v>LIFE PHARMACY SHJ BRANCH 7 (HALWAN ST) SHARJAH</v>
          </cell>
          <cell r="B2621" t="str">
            <v>NAS Administration Services</v>
          </cell>
          <cell r="C2621" t="str">
            <v>United Arab Emirates</v>
          </cell>
          <cell r="D2621" t="str">
            <v>Sharjah</v>
          </cell>
          <cell r="E2621"/>
          <cell r="F2621" t="str">
            <v>Pharmacy</v>
          </cell>
          <cell r="G2621">
            <v>60094</v>
          </cell>
          <cell r="H2621">
            <v>44819</v>
          </cell>
          <cell r="I2621" t="str">
            <v>97145610000</v>
          </cell>
          <cell r="J2621" t="str">
            <v>SHOP NO: 04 &amp; 5, PLOT NO 540, AL ABAR BUILDING, HALWAN STREET, SHARJAH, UAE</v>
          </cell>
          <cell r="K2621"/>
          <cell r="L2621" t="str">
            <v>Life Home Group</v>
          </cell>
        </row>
        <row r="2622">
          <cell r="A2622" t="str">
            <v>LIVE CARE PHARMACY LLC (INDUSTRIAL AREA 10) SHARJAH</v>
          </cell>
          <cell r="B2622" t="str">
            <v>NAS Administration Services</v>
          </cell>
          <cell r="C2622" t="str">
            <v>United Arab Emirates</v>
          </cell>
          <cell r="D2622" t="str">
            <v>Sharjah</v>
          </cell>
          <cell r="E2622"/>
          <cell r="F2622" t="str">
            <v>Pharmacy</v>
          </cell>
          <cell r="G2622">
            <v>2199</v>
          </cell>
          <cell r="H2622">
            <v>44378</v>
          </cell>
          <cell r="I2622" t="str">
            <v>97165779797</v>
          </cell>
          <cell r="J2622" t="str">
            <v xml:space="preserve">INDUSTRIAL AREA 10, SHOP NO 1,KHANSAHIB BUILDING , SHARJAH
</v>
          </cell>
          <cell r="K2622"/>
          <cell r="L2622"/>
        </row>
        <row r="2623">
          <cell r="A2623" t="str">
            <v>Lamia Pharmacy - Sharjah</v>
          </cell>
          <cell r="B2623" t="str">
            <v>NAS Administration Services</v>
          </cell>
          <cell r="C2623" t="str">
            <v>United Arab Emirates</v>
          </cell>
          <cell r="D2623" t="str">
            <v>Sharjah</v>
          </cell>
          <cell r="E2623"/>
          <cell r="F2623" t="str">
            <v>Pharmacy</v>
          </cell>
          <cell r="G2623">
            <v>438</v>
          </cell>
          <cell r="H2623">
            <v>37622</v>
          </cell>
          <cell r="I2623" t="str">
            <v>0097165680781</v>
          </cell>
          <cell r="J2623" t="str">
            <v>Corniche Al Buhaira
P.O.Box 20031
Sharjah, UAE</v>
          </cell>
          <cell r="K2623"/>
          <cell r="L2623" t="str">
            <v>The House of St Bhatia</v>
          </cell>
        </row>
        <row r="2624">
          <cell r="A2624" t="str">
            <v>Lana Pharmacy (Muweilah) - Sharjah</v>
          </cell>
          <cell r="B2624" t="str">
            <v>NAS Administration Services</v>
          </cell>
          <cell r="C2624" t="str">
            <v>United Arab Emirates</v>
          </cell>
          <cell r="D2624" t="str">
            <v>Sharjah</v>
          </cell>
          <cell r="E2624"/>
          <cell r="F2624" t="str">
            <v>Pharmacy</v>
          </cell>
          <cell r="G2624">
            <v>465</v>
          </cell>
          <cell r="H2624">
            <v>43539</v>
          </cell>
          <cell r="I2624" t="str">
            <v>0097165691876</v>
          </cell>
          <cell r="J2624" t="str">
            <v>Muscat Building, University Road, Muweilah, Sharjah</v>
          </cell>
          <cell r="K2624"/>
          <cell r="L2624" t="str">
            <v>MEDON PHARMACY GROUP</v>
          </cell>
        </row>
        <row r="2625">
          <cell r="A2625" t="str">
            <v>Life Line Pharmacy - Sharjah</v>
          </cell>
          <cell r="B2625" t="str">
            <v>NAS Administration Services</v>
          </cell>
          <cell r="C2625" t="str">
            <v>United Arab Emirates</v>
          </cell>
          <cell r="D2625" t="str">
            <v>Sharjah</v>
          </cell>
          <cell r="E2625"/>
          <cell r="F2625" t="str">
            <v>Pharmacy</v>
          </cell>
          <cell r="G2625">
            <v>985</v>
          </cell>
          <cell r="H2625">
            <v>44180</v>
          </cell>
          <cell r="I2625" t="str">
            <v>97165659407</v>
          </cell>
          <cell r="J2625" t="str">
            <v xml:space="preserve">SHAIKH ESHAM BUILDING,GROUND FLOOR,AL WASIT  </v>
          </cell>
          <cell r="K2625"/>
          <cell r="L2625" t="str">
            <v>Ibn Batuta Group of Pharmacies</v>
          </cell>
        </row>
        <row r="2626">
          <cell r="A2626" t="str">
            <v>Liwa Pharmacy (Al Qasimiah) Sharjah</v>
          </cell>
          <cell r="B2626" t="str">
            <v>NAS Administration Services</v>
          </cell>
          <cell r="C2626" t="str">
            <v>United Arab Emirates</v>
          </cell>
          <cell r="D2626" t="str">
            <v>Sharjah</v>
          </cell>
          <cell r="E2626"/>
          <cell r="F2626" t="str">
            <v>Pharmacy</v>
          </cell>
          <cell r="G2626">
            <v>1775</v>
          </cell>
          <cell r="H2626">
            <v>43661</v>
          </cell>
          <cell r="I2626" t="str">
            <v>0097165598500</v>
          </cell>
          <cell r="J2626" t="str">
            <v>King Abdul Azeez Road, Behind Emirates NBD Bank, Al Qasimiah, Sharjah</v>
          </cell>
          <cell r="K2626"/>
          <cell r="L2626"/>
        </row>
        <row r="2627">
          <cell r="A2627" t="str">
            <v>Lulu Al Buhairah Pharmacy (Buhairah) -Sharjah</v>
          </cell>
          <cell r="B2627" t="str">
            <v>NAS Administration Services</v>
          </cell>
          <cell r="C2627" t="str">
            <v>United Arab Emirates</v>
          </cell>
          <cell r="D2627" t="str">
            <v>Sharjah</v>
          </cell>
          <cell r="E2627"/>
          <cell r="F2627" t="str">
            <v>Pharmacy</v>
          </cell>
          <cell r="G2627">
            <v>1901</v>
          </cell>
          <cell r="H2627">
            <v>43770</v>
          </cell>
          <cell r="I2627" t="str">
            <v>0097165641567</v>
          </cell>
          <cell r="J2627" t="str">
            <v>Lulu Hypermarket Building, Buhairah, Sharjah</v>
          </cell>
          <cell r="K2627"/>
          <cell r="L2627" t="str">
            <v>Docib Healthcare</v>
          </cell>
        </row>
        <row r="2628">
          <cell r="A2628" t="str">
            <v>Lulu Al Falah Pharmacy - Sharjah</v>
          </cell>
          <cell r="B2628" t="str">
            <v>NAS Administration Services</v>
          </cell>
          <cell r="C2628" t="str">
            <v>United Arab Emirates</v>
          </cell>
          <cell r="D2628" t="str">
            <v>Sharjah</v>
          </cell>
          <cell r="E2628"/>
          <cell r="F2628" t="str">
            <v>Pharmacy</v>
          </cell>
          <cell r="G2628">
            <v>240</v>
          </cell>
          <cell r="H2628">
            <v>42353</v>
          </cell>
          <cell r="I2628" t="str">
            <v>0097165362225</v>
          </cell>
          <cell r="J2628" t="str">
            <v>Lulu Hypermarket, Al Wahda Street, Sharjah</v>
          </cell>
          <cell r="K2628"/>
          <cell r="L2628" t="str">
            <v>Docib Healthcare</v>
          </cell>
        </row>
        <row r="2629">
          <cell r="A2629" t="str">
            <v>Lulu Al Nahda Pharmacy - Sharjah</v>
          </cell>
          <cell r="B2629" t="str">
            <v>NAS Administration Services</v>
          </cell>
          <cell r="C2629" t="str">
            <v>United Arab Emirates</v>
          </cell>
          <cell r="D2629" t="str">
            <v>Sharjah</v>
          </cell>
          <cell r="E2629"/>
          <cell r="F2629" t="str">
            <v>Pharmacy</v>
          </cell>
          <cell r="G2629">
            <v>905</v>
          </cell>
          <cell r="H2629">
            <v>42353</v>
          </cell>
          <cell r="I2629" t="str">
            <v>0097165454611</v>
          </cell>
          <cell r="J2629" t="str">
            <v>Lulu Hypermarket, Al Nahda, Sharjah</v>
          </cell>
          <cell r="K2629"/>
          <cell r="L2629" t="str">
            <v>Docib Healthcare</v>
          </cell>
        </row>
        <row r="2630">
          <cell r="A2630" t="str">
            <v>MEDCOM 44 PHARMACY</v>
          </cell>
          <cell r="B2630" t="str">
            <v>NAS Administration Services</v>
          </cell>
          <cell r="C2630" t="str">
            <v>United Arab Emirates</v>
          </cell>
          <cell r="D2630" t="str">
            <v>Sharjah</v>
          </cell>
          <cell r="E2630"/>
          <cell r="F2630" t="str">
            <v>Pharmacy</v>
          </cell>
          <cell r="G2630">
            <v>2373</v>
          </cell>
          <cell r="H2630">
            <v>44256</v>
          </cell>
          <cell r="I2630" t="str">
            <v>0097165341433</v>
          </cell>
          <cell r="J2630" t="str">
            <v xml:space="preserve">Sharjah Co-Op Society
</v>
          </cell>
          <cell r="K2630"/>
          <cell r="L2630" t="str">
            <v>Relief Healthcare Group</v>
          </cell>
        </row>
        <row r="2631">
          <cell r="A2631" t="str">
            <v>MEDCOM 45 PHARMACY</v>
          </cell>
          <cell r="B2631" t="str">
            <v>NAS Administration Services</v>
          </cell>
          <cell r="C2631" t="str">
            <v>United Arab Emirates</v>
          </cell>
          <cell r="D2631" t="str">
            <v>Sharjah</v>
          </cell>
          <cell r="E2631"/>
          <cell r="F2631" t="str">
            <v>Pharmacy</v>
          </cell>
          <cell r="G2631">
            <v>2463</v>
          </cell>
          <cell r="H2631">
            <v>44256</v>
          </cell>
          <cell r="I2631" t="str">
            <v>0097165622346</v>
          </cell>
          <cell r="J2631" t="str">
            <v xml:space="preserve">Safari Mall
</v>
          </cell>
          <cell r="K2631"/>
          <cell r="L2631" t="str">
            <v>Relief Healthcare Group</v>
          </cell>
        </row>
        <row r="2632">
          <cell r="A2632" t="str">
            <v>MERCURY PHARMACY (INDUSTRIAL AREA 3) SHARJAH</v>
          </cell>
          <cell r="B2632" t="str">
            <v>NAS Administration Services</v>
          </cell>
          <cell r="C2632" t="str">
            <v>United Arab Emirates</v>
          </cell>
          <cell r="D2632" t="str">
            <v>Sharjah</v>
          </cell>
          <cell r="E2632"/>
          <cell r="F2632" t="str">
            <v>Pharmacy</v>
          </cell>
          <cell r="G2632">
            <v>2633</v>
          </cell>
          <cell r="H2632">
            <v>44317</v>
          </cell>
          <cell r="I2632" t="str">
            <v>97165228988</v>
          </cell>
          <cell r="J2632" t="str">
            <v xml:space="preserve">AL WASIT BLDG. NEAR AL TALAL SUPERMARKET
INDUSTRIAL AREA 3
</v>
          </cell>
          <cell r="K2632"/>
          <cell r="L2632" t="str">
            <v>MERCURY PHARMACY</v>
          </cell>
        </row>
        <row r="2633">
          <cell r="A2633" t="str">
            <v>MERCURY STAR PHARMACY (INDUSTRIAL AREA 15) SHARJAH</v>
          </cell>
          <cell r="B2633" t="str">
            <v>NAS Administration Services</v>
          </cell>
          <cell r="C2633" t="str">
            <v>United Arab Emirates</v>
          </cell>
          <cell r="D2633" t="str">
            <v>Sharjah</v>
          </cell>
          <cell r="E2633"/>
          <cell r="F2633" t="str">
            <v>Pharmacy</v>
          </cell>
          <cell r="G2633">
            <v>2945</v>
          </cell>
          <cell r="H2633">
            <v>44805</v>
          </cell>
          <cell r="I2633" t="str">
            <v>97167677767</v>
          </cell>
          <cell r="J2633" t="str">
            <v xml:space="preserve">SHOP NO.8, ALI MOOSA BUILDING, INDUSTRIAL AREA 15, SHARJAH
</v>
          </cell>
          <cell r="K2633"/>
          <cell r="L2633" t="str">
            <v>MERCURY PHARMACY</v>
          </cell>
        </row>
        <row r="2634">
          <cell r="A2634" t="str">
            <v>MUZEIRA PHARMACY (COOPERATIVE SOCIETY) SHARJAH</v>
          </cell>
          <cell r="B2634" t="str">
            <v>NAS Administration Services</v>
          </cell>
          <cell r="C2634" t="str">
            <v>United Arab Emirates</v>
          </cell>
          <cell r="D2634" t="str">
            <v>Sharjah</v>
          </cell>
          <cell r="E2634"/>
          <cell r="F2634" t="str">
            <v>Pharmacy</v>
          </cell>
          <cell r="G2634">
            <v>2957</v>
          </cell>
          <cell r="H2634">
            <v>44819</v>
          </cell>
          <cell r="I2634" t="str">
            <v>97165422337</v>
          </cell>
          <cell r="J2634" t="str">
            <v>SHOP NO. 11 SHARJAH COOPERATIVE SOCIETY, AL ZUBAIR STREET, SHARJAH, UAE</v>
          </cell>
          <cell r="K2634"/>
          <cell r="L2634" t="str">
            <v>Faith Pharmacy Group</v>
          </cell>
        </row>
        <row r="2635">
          <cell r="A2635" t="str">
            <v>Majid Pharmacy (Bank St.) Sharjah</v>
          </cell>
          <cell r="B2635" t="str">
            <v>NAS Administration Services</v>
          </cell>
          <cell r="C2635" t="str">
            <v>United Arab Emirates</v>
          </cell>
          <cell r="D2635" t="str">
            <v>Sharjah</v>
          </cell>
          <cell r="E2635"/>
          <cell r="F2635" t="str">
            <v>Pharmacy</v>
          </cell>
          <cell r="G2635">
            <v>1104</v>
          </cell>
          <cell r="H2635">
            <v>36892</v>
          </cell>
          <cell r="I2635" t="str">
            <v>0097165683422</v>
          </cell>
          <cell r="J2635" t="str">
            <v>Beside Fathima Supermarket, Bank Street, P.O.Box 393, Rolla,Sharjah, UAE</v>
          </cell>
          <cell r="K2635"/>
          <cell r="L2635"/>
        </row>
        <row r="2636">
          <cell r="A2636" t="str">
            <v>Manara Al Corniche Pharmacy - Sharjah</v>
          </cell>
          <cell r="B2636" t="str">
            <v>NAS Administration Services</v>
          </cell>
          <cell r="C2636" t="str">
            <v>United Arab Emirates</v>
          </cell>
          <cell r="D2636" t="str">
            <v>Sharjah</v>
          </cell>
          <cell r="E2636"/>
          <cell r="F2636" t="str">
            <v>Pharmacy</v>
          </cell>
          <cell r="G2636" t="str">
            <v>MOH-F-5000290</v>
          </cell>
          <cell r="H2636">
            <v>42217</v>
          </cell>
          <cell r="I2636" t="str">
            <v>0097165514180</v>
          </cell>
          <cell r="J2636" t="str">
            <v>Al Buhaira Area, Latifa Towel Building 
Sharjah
P.O. Box: 43451</v>
          </cell>
          <cell r="K2636" t="str">
            <v>Faclity closed effective 02.01.2020</v>
          </cell>
          <cell r="L2636" t="str">
            <v>Manara Pharmacy Group</v>
          </cell>
        </row>
        <row r="2637">
          <cell r="A2637" t="str">
            <v>Marhaba Pharmacy LLC - Sharjah</v>
          </cell>
          <cell r="B2637" t="str">
            <v>NAS Administration Services</v>
          </cell>
          <cell r="C2637" t="str">
            <v>United Arab Emirates</v>
          </cell>
          <cell r="D2637" t="str">
            <v>Sharjah</v>
          </cell>
          <cell r="E2637"/>
          <cell r="F2637" t="str">
            <v>Pharmacy</v>
          </cell>
          <cell r="G2637">
            <v>1008</v>
          </cell>
          <cell r="H2637">
            <v>44392</v>
          </cell>
          <cell r="I2637" t="str">
            <v>0097165238130</v>
          </cell>
          <cell r="J2637" t="str">
            <v>Sharjah</v>
          </cell>
          <cell r="K2637"/>
          <cell r="L2637" t="str">
            <v>Novo Healthcare</v>
          </cell>
        </row>
        <row r="2638">
          <cell r="A2638" t="str">
            <v>Masafi Pharmacy (Al Yarmouk) Sharjah</v>
          </cell>
          <cell r="B2638" t="str">
            <v>NAS Administration Services</v>
          </cell>
          <cell r="C2638" t="str">
            <v>United Arab Emirates</v>
          </cell>
          <cell r="D2638" t="str">
            <v>Sharjah</v>
          </cell>
          <cell r="E2638"/>
          <cell r="F2638" t="str">
            <v>Pharmacy</v>
          </cell>
          <cell r="G2638">
            <v>390</v>
          </cell>
          <cell r="H2638">
            <v>37622</v>
          </cell>
          <cell r="I2638" t="str">
            <v>97165732221</v>
          </cell>
          <cell r="J2638" t="str">
            <v>Ground Floor, Al Jurwan Building, Opposite Gold Centre, Al Yarmouk, Sharjah, UAE</v>
          </cell>
          <cell r="K2638"/>
          <cell r="L2638" t="str">
            <v>Planet Group</v>
          </cell>
        </row>
        <row r="2639">
          <cell r="A2639" t="str">
            <v>Medcare Hospital Pharmacy - Sharjah</v>
          </cell>
          <cell r="B2639" t="str">
            <v>NAS Administration Services</v>
          </cell>
          <cell r="C2639" t="str">
            <v>United Arab Emirates</v>
          </cell>
          <cell r="D2639" t="str">
            <v>Sharjah</v>
          </cell>
          <cell r="E2639"/>
          <cell r="F2639" t="str">
            <v>Pharmacy</v>
          </cell>
          <cell r="G2639">
            <v>1658</v>
          </cell>
          <cell r="H2639">
            <v>42887</v>
          </cell>
          <cell r="I2639" t="str">
            <v>0097165949701</v>
          </cell>
          <cell r="J2639" t="str">
            <v>King Faisal Street, Sharjah, UAE email:  insurance.mhs@medcarehospital.com</v>
          </cell>
          <cell r="K2639"/>
          <cell r="L2639" t="str">
            <v xml:space="preserve">Medcare Hospitals &amp; Medical Centres </v>
          </cell>
        </row>
        <row r="2640">
          <cell r="A2640" t="str">
            <v>Medi Prime Al Majaz Pharmacy (University City Road) Sharjah</v>
          </cell>
          <cell r="B2640" t="str">
            <v>NAS Administration Services</v>
          </cell>
          <cell r="C2640" t="str">
            <v>United Arab Emirates</v>
          </cell>
          <cell r="D2640" t="str">
            <v>Sharjah</v>
          </cell>
          <cell r="E2640"/>
          <cell r="F2640" t="str">
            <v>Pharmacy</v>
          </cell>
          <cell r="G2640">
            <v>2179</v>
          </cell>
          <cell r="H2640">
            <v>43709</v>
          </cell>
          <cell r="I2640" t="str">
            <v>0097146079928</v>
          </cell>
          <cell r="J2640" t="str">
            <v>Ground Floor, zero 6 Mall, Al Junairah, University City Road, Sharjah</v>
          </cell>
          <cell r="K2640"/>
          <cell r="L2640" t="str">
            <v>Prime Healthcare Group</v>
          </cell>
        </row>
        <row r="2641">
          <cell r="A2641" t="str">
            <v>Medi Prime Al Majaz Pharmacy - Sharjah</v>
          </cell>
          <cell r="B2641" t="str">
            <v>NAS Administration Services</v>
          </cell>
          <cell r="C2641" t="str">
            <v>United Arab Emirates</v>
          </cell>
          <cell r="D2641" t="str">
            <v>Sharjah</v>
          </cell>
          <cell r="E2641"/>
          <cell r="F2641" t="str">
            <v>Pharmacy</v>
          </cell>
          <cell r="G2641">
            <v>398</v>
          </cell>
          <cell r="H2641">
            <v>42200</v>
          </cell>
          <cell r="I2641" t="str">
            <v>0097165044044</v>
          </cell>
          <cell r="J2641" t="str">
            <v>Safeer Market Building - King Faisal St., Al Majaz-1, Sharjah, UAE</v>
          </cell>
          <cell r="K2641"/>
          <cell r="L2641" t="str">
            <v>Prime Healthcare Group</v>
          </cell>
        </row>
        <row r="2642">
          <cell r="A2642" t="str">
            <v>Medi Prime Al Nahda Pharmacy (Al Nahda) Sharjah</v>
          </cell>
          <cell r="B2642" t="str">
            <v>NAS Administration Services</v>
          </cell>
          <cell r="C2642" t="str">
            <v>United Arab Emirates</v>
          </cell>
          <cell r="D2642" t="str">
            <v>Sharjah</v>
          </cell>
          <cell r="E2642"/>
          <cell r="F2642" t="str">
            <v>Pharmacy</v>
          </cell>
          <cell r="G2642">
            <v>1821</v>
          </cell>
          <cell r="H2642">
            <v>43296</v>
          </cell>
          <cell r="I2642" t="str">
            <v>0097147070373</v>
          </cell>
          <cell r="J2642" t="str">
            <v>Al Roda Tower-2, Malaka Street, Al Nahda, Sharjah, UAE</v>
          </cell>
          <cell r="K2642"/>
          <cell r="L2642" t="str">
            <v>Prime Healthcare Group</v>
          </cell>
        </row>
        <row r="2643">
          <cell r="A2643" t="str">
            <v>Medi Prime Al Qasimiah Pharmacy (King Abdul Aziz St.) Sharjah</v>
          </cell>
          <cell r="B2643" t="str">
            <v>NAS Administration Services</v>
          </cell>
          <cell r="C2643" t="str">
            <v>United Arab Emirates</v>
          </cell>
          <cell r="D2643" t="str">
            <v>Sharjah</v>
          </cell>
          <cell r="E2643"/>
          <cell r="F2643" t="str">
            <v>Pharmacy</v>
          </cell>
          <cell r="G2643">
            <v>251</v>
          </cell>
          <cell r="H2643">
            <v>40940</v>
          </cell>
          <cell r="I2643" t="str">
            <v>0097165752200</v>
          </cell>
          <cell r="J2643" t="str">
            <v>Immigration Road, Near Mashreq Bank, King Abdul Aziz St., Sharjah, UAE</v>
          </cell>
          <cell r="K2643"/>
          <cell r="L2643" t="str">
            <v>Prime Healthcare Group</v>
          </cell>
        </row>
        <row r="2644">
          <cell r="A2644" t="str">
            <v>Medicare Pharmacy LLC - Sharjah</v>
          </cell>
          <cell r="B2644" t="str">
            <v>NAS Administration Services</v>
          </cell>
          <cell r="C2644" t="str">
            <v>United Arab Emirates</v>
          </cell>
          <cell r="D2644" t="str">
            <v>Sharjah</v>
          </cell>
          <cell r="E2644"/>
          <cell r="F2644" t="str">
            <v>Pharmacy</v>
          </cell>
          <cell r="G2644">
            <v>314</v>
          </cell>
          <cell r="H2644">
            <v>36892</v>
          </cell>
          <cell r="I2644" t="str">
            <v>0097167429202</v>
          </cell>
          <cell r="J2644" t="str">
            <v>Medicare Pharmacy
P.O.Box 24721
Sharjah-UAE</v>
          </cell>
          <cell r="K2644"/>
          <cell r="L2644" t="str">
            <v>Novo Healthcare</v>
          </cell>
        </row>
        <row r="2645">
          <cell r="A2645" t="str">
            <v>Medicina 22 Pharmacy - Sharjah</v>
          </cell>
          <cell r="B2645" t="str">
            <v>NAS Administration Services</v>
          </cell>
          <cell r="C2645" t="str">
            <v>United Arab Emirates</v>
          </cell>
          <cell r="D2645" t="str">
            <v>Sharjah</v>
          </cell>
          <cell r="E2645"/>
          <cell r="F2645" t="str">
            <v>Pharmacy</v>
          </cell>
          <cell r="G2645">
            <v>271</v>
          </cell>
          <cell r="H2645">
            <v>42109</v>
          </cell>
          <cell r="I2645" t="str">
            <v>0097162770371</v>
          </cell>
          <cell r="J2645" t="str">
            <v>Safeer Center Next to Kalba Health Complex, Kalba, Sharjah</v>
          </cell>
          <cell r="K2645"/>
          <cell r="L2645" t="str">
            <v>Medicina Pharmacy</v>
          </cell>
        </row>
        <row r="2646">
          <cell r="A2646" t="str">
            <v>Medicina 23 Pharmacy - Sharjah</v>
          </cell>
          <cell r="B2646" t="str">
            <v>NAS Administration Services</v>
          </cell>
          <cell r="C2646" t="str">
            <v>United Arab Emirates</v>
          </cell>
          <cell r="D2646" t="str">
            <v>Sharjah</v>
          </cell>
          <cell r="E2646"/>
          <cell r="F2646" t="str">
            <v>Pharmacy</v>
          </cell>
          <cell r="G2646">
            <v>598</v>
          </cell>
          <cell r="H2646">
            <v>42109</v>
          </cell>
          <cell r="I2646" t="str">
            <v>0097165303980</v>
          </cell>
          <cell r="J2646" t="str">
            <v>CENTRAL SHARJAH SHOP #02, SHEIKH RASHID BIN SAQR ALQASIMI STREET, HALWAN SUBURB, SAMNAN SHARJAH</v>
          </cell>
          <cell r="K2646"/>
          <cell r="L2646" t="str">
            <v>Medicina Pharmacy</v>
          </cell>
        </row>
        <row r="2647">
          <cell r="A2647" t="str">
            <v>Medicina 24 Pharmacy - Sharjah</v>
          </cell>
          <cell r="B2647" t="str">
            <v>NAS Administration Services</v>
          </cell>
          <cell r="C2647" t="str">
            <v>United Arab Emirates</v>
          </cell>
          <cell r="D2647" t="str">
            <v>Sharjah</v>
          </cell>
          <cell r="E2647"/>
          <cell r="F2647" t="str">
            <v>Pharmacy</v>
          </cell>
          <cell r="G2647">
            <v>172</v>
          </cell>
          <cell r="H2647">
            <v>42109</v>
          </cell>
          <cell r="I2647" t="str">
            <v>0097165723255</v>
          </cell>
          <cell r="J2647" t="str">
            <v>Al Nad Street, Near Dubai Islamic Bank, Qasimiya, Sharjah</v>
          </cell>
          <cell r="K2647"/>
          <cell r="L2647" t="str">
            <v>Medicina Pharmacy</v>
          </cell>
        </row>
        <row r="2648">
          <cell r="A2648" t="str">
            <v>Medicina 25 Pharmacy - Sharjah</v>
          </cell>
          <cell r="B2648" t="str">
            <v>NAS Administration Services</v>
          </cell>
          <cell r="C2648" t="str">
            <v>United Arab Emirates</v>
          </cell>
          <cell r="D2648" t="str">
            <v>Sharjah</v>
          </cell>
          <cell r="E2648"/>
          <cell r="F2648" t="str">
            <v>Pharmacy</v>
          </cell>
          <cell r="G2648">
            <v>231</v>
          </cell>
          <cell r="H2648">
            <v>42109</v>
          </cell>
          <cell r="I2648" t="str">
            <v>0097165660741</v>
          </cell>
          <cell r="J2648" t="str">
            <v>Al Wasit Street, Al Shahba Area, Near to Dr. Sunny Medical Center, Sharjah</v>
          </cell>
          <cell r="K2648"/>
          <cell r="L2648" t="str">
            <v>Medicina Pharmacy</v>
          </cell>
        </row>
        <row r="2649">
          <cell r="A2649" t="str">
            <v>Medicina 33 Pharmacy</v>
          </cell>
          <cell r="B2649" t="str">
            <v>NAS Administration Services</v>
          </cell>
          <cell r="C2649" t="str">
            <v>United Arab Emirates</v>
          </cell>
          <cell r="D2649" t="str">
            <v>Sharjah</v>
          </cell>
          <cell r="E2649"/>
          <cell r="F2649" t="str">
            <v>Pharmacy</v>
          </cell>
          <cell r="G2649">
            <v>1596</v>
          </cell>
          <cell r="H2649">
            <v>44105</v>
          </cell>
          <cell r="I2649" t="str">
            <v>97167448476</v>
          </cell>
          <cell r="J2649" t="str">
            <v xml:space="preserve">EMIRATES NATIONAL SCHOOL, BUILDING F, AL RAHMANIA </v>
          </cell>
          <cell r="K2649"/>
          <cell r="L2649" t="str">
            <v>Medicina Pharmacy</v>
          </cell>
        </row>
        <row r="2650">
          <cell r="A2650" t="str">
            <v>Medicina Pharamacy 31</v>
          </cell>
          <cell r="B2650" t="str">
            <v>NAS Administration Services</v>
          </cell>
          <cell r="C2650" t="str">
            <v>United Arab Emirates</v>
          </cell>
          <cell r="D2650" t="str">
            <v>Sharjah</v>
          </cell>
          <cell r="E2650"/>
          <cell r="F2650" t="str">
            <v>Pharmacy</v>
          </cell>
          <cell r="G2650">
            <v>625</v>
          </cell>
          <cell r="H2650">
            <v>44105</v>
          </cell>
          <cell r="I2650" t="str">
            <v>97165246525</v>
          </cell>
          <cell r="J2650" t="str">
            <v xml:space="preserve">CITY CENTRE SHARJAH, AL WAHDA ROAD </v>
          </cell>
          <cell r="K2650" t="str">
            <v>Provider email ID is updated</v>
          </cell>
          <cell r="L2650" t="str">
            <v>Medicina Pharmacy</v>
          </cell>
        </row>
        <row r="2651">
          <cell r="A2651" t="str">
            <v>Medicom 17 (Ansar Mall) Sharjah</v>
          </cell>
          <cell r="B2651" t="str">
            <v>NAS Administration Services</v>
          </cell>
          <cell r="C2651" t="str">
            <v>United Arab Emirates</v>
          </cell>
          <cell r="D2651" t="str">
            <v>Sharjah</v>
          </cell>
          <cell r="E2651"/>
          <cell r="F2651" t="str">
            <v>Pharmacy</v>
          </cell>
          <cell r="G2651">
            <v>109</v>
          </cell>
          <cell r="H2651">
            <v>40590</v>
          </cell>
          <cell r="I2651" t="str">
            <v>97165313256</v>
          </cell>
          <cell r="J2651" t="str">
            <v>Ansar Mall, Al Nahda,Sharjah, UAE</v>
          </cell>
          <cell r="K2651"/>
          <cell r="L2651" t="str">
            <v>Aster Group</v>
          </cell>
        </row>
        <row r="2652">
          <cell r="A2652" t="str">
            <v>Mediplus Pharmacy LLC - Sharjah</v>
          </cell>
          <cell r="B2652" t="str">
            <v>NAS Administration Services</v>
          </cell>
          <cell r="C2652" t="str">
            <v>United Arab Emirates</v>
          </cell>
          <cell r="D2652" t="str">
            <v>Sharjah</v>
          </cell>
          <cell r="E2652"/>
          <cell r="F2652" t="str">
            <v>Pharmacy</v>
          </cell>
          <cell r="G2652">
            <v>1356</v>
          </cell>
          <cell r="H2652">
            <v>43101</v>
          </cell>
          <cell r="I2652" t="str">
            <v>0097165544977</v>
          </cell>
          <cell r="J2652" t="str">
            <v>Ground Floor, Shop#4, Asas Tower, Al Mamzar Corniche, Al Taawun Area, Sharjah</v>
          </cell>
          <cell r="K2652" t="str">
            <v>Facility is temporarily closed due to renovation</v>
          </cell>
          <cell r="L2652" t="str">
            <v>Novo Healthcare</v>
          </cell>
        </row>
        <row r="2653">
          <cell r="A2653" t="str">
            <v>Milan Pharmacy (Abu Shagara) - Sharjah</v>
          </cell>
          <cell r="B2653" t="str">
            <v>NAS Administration Services</v>
          </cell>
          <cell r="C2653" t="str">
            <v>United Arab Emirates</v>
          </cell>
          <cell r="D2653" t="str">
            <v>Sharjah</v>
          </cell>
          <cell r="E2653"/>
          <cell r="F2653" t="str">
            <v>Pharmacy</v>
          </cell>
          <cell r="G2653">
            <v>1999</v>
          </cell>
          <cell r="H2653">
            <v>43586</v>
          </cell>
          <cell r="I2653" t="str">
            <v>0097165420077</v>
          </cell>
          <cell r="J2653" t="str">
            <v>Modern Clinic Building, King Faisal Street, Abu Shagara, Sharjah</v>
          </cell>
          <cell r="K2653" t="str">
            <v>Provider email ID is updated</v>
          </cell>
          <cell r="L2653"/>
        </row>
        <row r="2654">
          <cell r="A2654" t="str">
            <v>Millenium Pharmacy - Sharjah</v>
          </cell>
          <cell r="B2654" t="str">
            <v>NAS Administration Services</v>
          </cell>
          <cell r="C2654" t="str">
            <v>United Arab Emirates</v>
          </cell>
          <cell r="D2654" t="str">
            <v>Sharjah</v>
          </cell>
          <cell r="E2654"/>
          <cell r="F2654" t="str">
            <v>Pharmacy</v>
          </cell>
          <cell r="G2654">
            <v>1027</v>
          </cell>
          <cell r="H2654">
            <v>36892</v>
          </cell>
          <cell r="I2654" t="str">
            <v>0097165689416</v>
          </cell>
          <cell r="J2654" t="str">
            <v>Millennium Pharmacy_x000D_
P.O.Box 21636_x000D_
Sharjah-UAE</v>
          </cell>
          <cell r="K2654"/>
          <cell r="L2654"/>
        </row>
        <row r="2655">
          <cell r="A2655" t="str">
            <v>Modern Al Riqqa Pharmacy - Sharjah</v>
          </cell>
          <cell r="B2655" t="str">
            <v>NAS Administration Services</v>
          </cell>
          <cell r="C2655" t="str">
            <v>United Arab Emirates</v>
          </cell>
          <cell r="D2655" t="str">
            <v>Sharjah</v>
          </cell>
          <cell r="E2655"/>
          <cell r="F2655" t="str">
            <v>Pharmacy</v>
          </cell>
          <cell r="G2655">
            <v>466</v>
          </cell>
          <cell r="H2655">
            <v>36892</v>
          </cell>
          <cell r="I2655" t="str">
            <v>0097165243214</v>
          </cell>
          <cell r="J2655" t="str">
            <v>P.O.Box 1586
Sharjah, UAE</v>
          </cell>
          <cell r="K2655"/>
          <cell r="L2655" t="str">
            <v>Modern Pharmaceutical Co. (MPC)</v>
          </cell>
        </row>
        <row r="2656">
          <cell r="A2656" t="str">
            <v>Modern Bait Al Maqdes Pharmacy - Sharjah</v>
          </cell>
          <cell r="B2656" t="str">
            <v>NAS Administration Services</v>
          </cell>
          <cell r="C2656" t="str">
            <v>United Arab Emirates</v>
          </cell>
          <cell r="D2656" t="str">
            <v>Sharjah</v>
          </cell>
          <cell r="E2656"/>
          <cell r="F2656" t="str">
            <v>Pharmacy</v>
          </cell>
          <cell r="G2656">
            <v>58</v>
          </cell>
          <cell r="H2656">
            <v>38139</v>
          </cell>
          <cell r="I2656" t="str">
            <v>0097165552070</v>
          </cell>
          <cell r="J2656" t="str">
            <v>PO Box 41496_x000D_
Sharjah_x000D_
UAE</v>
          </cell>
          <cell r="K2656"/>
          <cell r="L2656" t="str">
            <v>Bait Al Maqdes Group</v>
          </cell>
        </row>
        <row r="2657">
          <cell r="A2657" t="str">
            <v>Muhammad Ayaz Pharmacy (Wasit St) - Sharjah</v>
          </cell>
          <cell r="B2657" t="str">
            <v>NAS Administration Services</v>
          </cell>
          <cell r="C2657" t="str">
            <v>United Arab Emirates</v>
          </cell>
          <cell r="D2657" t="str">
            <v>Sharjah</v>
          </cell>
          <cell r="E2657"/>
          <cell r="F2657" t="str">
            <v>Pharmacy</v>
          </cell>
          <cell r="G2657">
            <v>888</v>
          </cell>
          <cell r="H2657">
            <v>43539</v>
          </cell>
          <cell r="I2657" t="str">
            <v>0097165526224</v>
          </cell>
          <cell r="J2657" t="str">
            <v>Ahmed Bin Ali Building, Wasit Street, Sharjah</v>
          </cell>
          <cell r="K2657"/>
          <cell r="L2657" t="str">
            <v>Al Neem Pharmacy Group</v>
          </cell>
        </row>
        <row r="2658">
          <cell r="A2658" t="str">
            <v>NADEEN PHARMACY LLC (BUHAIRA CORNICHE) SHARJAH</v>
          </cell>
          <cell r="B2658" t="str">
            <v>NAS Administration Services</v>
          </cell>
          <cell r="C2658" t="str">
            <v>United Arab Emirates</v>
          </cell>
          <cell r="D2658" t="str">
            <v>Sharjah</v>
          </cell>
          <cell r="E2658"/>
          <cell r="F2658" t="str">
            <v>Pharmacy</v>
          </cell>
          <cell r="G2658">
            <v>977</v>
          </cell>
          <cell r="H2658">
            <v>44454</v>
          </cell>
          <cell r="I2658" t="str">
            <v>97165733311</v>
          </cell>
          <cell r="J2658" t="str">
            <v xml:space="preserve">AL FAHAD BUILDING, NEXT TO PIZZA HUT, OPP.TRADITIONAL COFFEE, SHARJAH, UAE
</v>
          </cell>
          <cell r="K2658" t="str">
            <v>Facility is temporarily closed due to renovation</v>
          </cell>
          <cell r="L2658" t="str">
            <v>Novo Healthcare</v>
          </cell>
        </row>
        <row r="2659">
          <cell r="A2659" t="str">
            <v>NAJMAT MUWAILEH PHARMACY LLC</v>
          </cell>
          <cell r="B2659" t="str">
            <v>NAS Administration Services</v>
          </cell>
          <cell r="C2659" t="str">
            <v>United Arab Emirates</v>
          </cell>
          <cell r="D2659" t="str">
            <v>Sharjah</v>
          </cell>
          <cell r="E2659"/>
          <cell r="F2659" t="str">
            <v>Pharmacy</v>
          </cell>
          <cell r="G2659">
            <v>1607</v>
          </cell>
          <cell r="H2659">
            <v>44301</v>
          </cell>
          <cell r="I2659" t="str">
            <v>971065220260</v>
          </cell>
          <cell r="J2659" t="str">
            <v xml:space="preserve">MUWEILAH STREET
 AL WATANYAH REAL ESTATE, MEHTA BUILDING
</v>
          </cell>
          <cell r="K2659"/>
          <cell r="L2659" t="str">
            <v>Viva Pharmacy Group</v>
          </cell>
        </row>
        <row r="2660">
          <cell r="A2660" t="str">
            <v>NMC Medical Centre  FZC Pharmacy - Sharjah</v>
          </cell>
          <cell r="B2660" t="str">
            <v>NAS Administration Services</v>
          </cell>
          <cell r="C2660" t="str">
            <v>United Arab Emirates</v>
          </cell>
          <cell r="D2660" t="str">
            <v>Sharjah</v>
          </cell>
          <cell r="E2660"/>
          <cell r="F2660" t="str">
            <v>Pharmacy</v>
          </cell>
          <cell r="G2660">
            <v>2315</v>
          </cell>
          <cell r="H2660">
            <v>43845</v>
          </cell>
          <cell r="I2660" t="str">
            <v>0097165028384</v>
          </cell>
          <cell r="J2660" t="str">
            <v>P Mall M1 Saif Zone, Sharjah</v>
          </cell>
          <cell r="K2660"/>
          <cell r="L2660" t="str">
            <v>NMC - SUNNY CLUSTER</v>
          </cell>
        </row>
        <row r="2661">
          <cell r="A2661" t="str">
            <v>Najmat Abu Shagara Pharmacy (Abu Shagara) Sharjah</v>
          </cell>
          <cell r="B2661" t="str">
            <v>NAS Administration Services</v>
          </cell>
          <cell r="C2661" t="str">
            <v>United Arab Emirates</v>
          </cell>
          <cell r="D2661" t="str">
            <v>Sharjah</v>
          </cell>
          <cell r="E2661"/>
          <cell r="F2661" t="str">
            <v>Pharmacy</v>
          </cell>
          <cell r="G2661">
            <v>1828</v>
          </cell>
          <cell r="H2661">
            <v>43296</v>
          </cell>
          <cell r="I2661" t="str">
            <v>97165424044</v>
          </cell>
          <cell r="J2661" t="str">
            <v>Delux Building, Abu Shagara , Sharjah, UAE</v>
          </cell>
          <cell r="K2661"/>
          <cell r="L2661" t="str">
            <v>Novo Healthcare</v>
          </cell>
        </row>
        <row r="2662">
          <cell r="A2662" t="str">
            <v>Najmat Sahara Al Jadeeda Pharmacy LLC - Sharjah</v>
          </cell>
          <cell r="B2662" t="str">
            <v>NAS Administration Services</v>
          </cell>
          <cell r="C2662" t="str">
            <v>United Arab Emirates</v>
          </cell>
          <cell r="D2662" t="str">
            <v>Sharjah</v>
          </cell>
          <cell r="E2662"/>
          <cell r="F2662" t="str">
            <v>Pharmacy</v>
          </cell>
          <cell r="G2662">
            <v>615</v>
          </cell>
          <cell r="H2662">
            <v>44392</v>
          </cell>
          <cell r="I2662" t="str">
            <v>0097165318334</v>
          </cell>
          <cell r="J2662" t="str">
            <v>Sharjah</v>
          </cell>
          <cell r="K2662"/>
          <cell r="L2662" t="str">
            <v>Novo Healthcare</v>
          </cell>
        </row>
        <row r="2663">
          <cell r="A2663" t="str">
            <v>Naseef Pharmacy - Sharjah</v>
          </cell>
          <cell r="B2663" t="str">
            <v>NAS Administration Services</v>
          </cell>
          <cell r="C2663" t="str">
            <v>United Arab Emirates</v>
          </cell>
          <cell r="D2663" t="str">
            <v>Sharjah</v>
          </cell>
          <cell r="E2663"/>
          <cell r="F2663" t="str">
            <v>Pharmacy</v>
          </cell>
          <cell r="G2663">
            <v>672</v>
          </cell>
          <cell r="H2663">
            <v>38434</v>
          </cell>
          <cell r="I2663" t="str">
            <v>0097165626780</v>
          </cell>
          <cell r="J2663" t="str">
            <v xml:space="preserve">Al Oruba St. Al Nabaa,Sharjah  P.O.Box: 21002, </v>
          </cell>
          <cell r="K2663"/>
          <cell r="L2663"/>
        </row>
        <row r="2664">
          <cell r="A2664" t="str">
            <v>Naseem Al Bataeh Pharmacy - Sharjah</v>
          </cell>
          <cell r="B2664" t="str">
            <v>NAS Administration Services</v>
          </cell>
          <cell r="C2664" t="str">
            <v>United Arab Emirates</v>
          </cell>
          <cell r="D2664" t="str">
            <v>Sharjah</v>
          </cell>
          <cell r="E2664"/>
          <cell r="F2664" t="str">
            <v>Pharmacy</v>
          </cell>
          <cell r="G2664">
            <v>1744</v>
          </cell>
          <cell r="H2664">
            <v>43374</v>
          </cell>
          <cell r="I2664" t="str">
            <v>0097168833352</v>
          </cell>
          <cell r="J2664" t="str">
            <v>Sharjah Cooperative Society Building, Al Bataeh, Sharjah</v>
          </cell>
          <cell r="K2664"/>
          <cell r="L2664" t="str">
            <v>Faith Pharmacy Group</v>
          </cell>
        </row>
        <row r="2665">
          <cell r="A2665" t="str">
            <v>Nawaiem Pharmacy - Sharjah</v>
          </cell>
          <cell r="B2665" t="str">
            <v>NAS Administration Services</v>
          </cell>
          <cell r="C2665" t="str">
            <v>United Arab Emirates</v>
          </cell>
          <cell r="D2665" t="str">
            <v>Sharjah</v>
          </cell>
          <cell r="E2665"/>
          <cell r="F2665" t="str">
            <v>Pharmacy</v>
          </cell>
          <cell r="G2665">
            <v>660</v>
          </cell>
          <cell r="H2665">
            <v>43070</v>
          </cell>
          <cell r="I2665" t="str">
            <v>0097165565195</v>
          </cell>
          <cell r="J2665" t="str">
            <v xml:space="preserve">Nasser Al Shiba Building, Near prime medical centre, Al Nahda, Sharjah
</v>
          </cell>
          <cell r="K2665"/>
          <cell r="L2665" t="str">
            <v>Faith Pharmacy Group</v>
          </cell>
        </row>
        <row r="2666">
          <cell r="A2666" t="str">
            <v>Nejoum Abu Shaghara Pharmacy - Sharjah</v>
          </cell>
          <cell r="B2666" t="str">
            <v>NAS Administration Services</v>
          </cell>
          <cell r="C2666" t="str">
            <v>United Arab Emirates</v>
          </cell>
          <cell r="D2666" t="str">
            <v>Sharjah</v>
          </cell>
          <cell r="E2666"/>
          <cell r="F2666" t="str">
            <v>Pharmacy</v>
          </cell>
          <cell r="G2666">
            <v>410</v>
          </cell>
          <cell r="H2666">
            <v>42139</v>
          </cell>
          <cell r="I2666" t="str">
            <v>0097165554450</v>
          </cell>
          <cell r="J2666" t="str">
            <v>Al Qasimia, King Abdul Azeez Road, Sharjah</v>
          </cell>
          <cell r="K2666"/>
          <cell r="L2666"/>
        </row>
        <row r="2667">
          <cell r="A2667" t="str">
            <v>New Al Wafa Pharmacy - Sharjah</v>
          </cell>
          <cell r="B2667" t="str">
            <v>NAS Administration Services</v>
          </cell>
          <cell r="C2667" t="str">
            <v>United Arab Emirates</v>
          </cell>
          <cell r="D2667" t="str">
            <v>Sharjah</v>
          </cell>
          <cell r="E2667"/>
          <cell r="F2667" t="str">
            <v>Pharmacy</v>
          </cell>
          <cell r="G2667">
            <v>347</v>
          </cell>
          <cell r="H2667">
            <v>42962</v>
          </cell>
          <cell r="I2667" t="str">
            <v>0097165353580</v>
          </cell>
          <cell r="J2667" t="str">
            <v xml:space="preserve">Sh. Faisal Al Qassemi Bldg, Kalba Road, Industrial Area No.15, PO Box: 150248, Sharjah
</v>
          </cell>
          <cell r="K2667"/>
          <cell r="L2667" t="str">
            <v>Noora Group of Pharmacies</v>
          </cell>
        </row>
        <row r="2668">
          <cell r="A2668" t="str">
            <v>New Bin Sina Pharmacy- Sharjah</v>
          </cell>
          <cell r="B2668" t="str">
            <v>NAS Administration Services</v>
          </cell>
          <cell r="C2668" t="str">
            <v>United Arab Emirates</v>
          </cell>
          <cell r="D2668" t="str">
            <v>Sharjah</v>
          </cell>
          <cell r="E2668"/>
          <cell r="F2668" t="str">
            <v>Pharmacy</v>
          </cell>
          <cell r="G2668">
            <v>503</v>
          </cell>
          <cell r="H2668">
            <v>42675</v>
          </cell>
          <cell r="I2668" t="str">
            <v>0097165744066</v>
          </cell>
          <cell r="J2668" t="str">
            <v>Mega Mall, Sharjah</v>
          </cell>
          <cell r="K2668"/>
          <cell r="L2668" t="str">
            <v>Alphamed Group</v>
          </cell>
        </row>
        <row r="2669">
          <cell r="A2669" t="str">
            <v>New City Pharmacy (Al Majaz) Sharjah</v>
          </cell>
          <cell r="B2669" t="str">
            <v>NAS Administration Services</v>
          </cell>
          <cell r="C2669" t="str">
            <v>United Arab Emirates</v>
          </cell>
          <cell r="D2669" t="str">
            <v>Sharjah</v>
          </cell>
          <cell r="E2669"/>
          <cell r="F2669" t="str">
            <v>Pharmacy</v>
          </cell>
          <cell r="G2669">
            <v>648</v>
          </cell>
          <cell r="H2669">
            <v>36892</v>
          </cell>
          <cell r="I2669" t="str">
            <v>0097165593636</v>
          </cell>
          <cell r="J2669" t="str">
            <v>Al Majaz, Opposite of Buhairah Police Station, Sharjah</v>
          </cell>
          <cell r="K2669"/>
          <cell r="L2669" t="str">
            <v>City Pharmacy Group</v>
          </cell>
        </row>
        <row r="2670">
          <cell r="A2670" t="str">
            <v>New Medical Centre Pharmacy - Sharjah</v>
          </cell>
          <cell r="B2670" t="str">
            <v>NAS Administration Services</v>
          </cell>
          <cell r="C2670" t="str">
            <v>United Arab Emirates</v>
          </cell>
          <cell r="D2670" t="str">
            <v>Sharjah</v>
          </cell>
          <cell r="E2670"/>
          <cell r="F2670" t="str">
            <v>Pharmacy</v>
          </cell>
          <cell r="G2670">
            <v>737</v>
          </cell>
          <cell r="H2670">
            <v>42675</v>
          </cell>
          <cell r="I2670" t="str">
            <v>0097165974180</v>
          </cell>
          <cell r="J2670" t="str">
            <v>Bel Resheed Corniche 1, Ground Floor, Buhairah Corniche, Sharjah</v>
          </cell>
          <cell r="K2670" t="str">
            <v>FACILITY LINKED TO NEW GROUP</v>
          </cell>
          <cell r="L2670" t="str">
            <v>NMC - SUNNY CLUSTER</v>
          </cell>
        </row>
        <row r="2671">
          <cell r="A2671" t="str">
            <v>New Medical Centre Pharmacy Branch 1 (Al Majaz) Sharjah</v>
          </cell>
          <cell r="B2671" t="str">
            <v>NAS Administration Services</v>
          </cell>
          <cell r="C2671" t="str">
            <v>United Arab Emirates</v>
          </cell>
          <cell r="D2671" t="str">
            <v>Sharjah</v>
          </cell>
          <cell r="E2671"/>
          <cell r="F2671" t="str">
            <v>Pharmacy</v>
          </cell>
          <cell r="G2671">
            <v>2132</v>
          </cell>
          <cell r="H2671">
            <v>43647</v>
          </cell>
          <cell r="I2671" t="str">
            <v>0097167410907</v>
          </cell>
          <cell r="J2671" t="str">
            <v>Kakooli Tower, Near Buhairah Police Station, Al Majaz, Sharjah</v>
          </cell>
          <cell r="K2671"/>
          <cell r="L2671" t="str">
            <v>NMC - SUNNY CLUSTER</v>
          </cell>
        </row>
        <row r="2672">
          <cell r="A2672" t="str">
            <v>Noor Al Bayan Pharmacy - Sharjah</v>
          </cell>
          <cell r="B2672" t="str">
            <v>NAS Administration Services</v>
          </cell>
          <cell r="C2672" t="str">
            <v>United Arab Emirates</v>
          </cell>
          <cell r="D2672" t="str">
            <v>Sharjah</v>
          </cell>
          <cell r="E2672"/>
          <cell r="F2672" t="str">
            <v>Pharmacy</v>
          </cell>
          <cell r="G2672">
            <v>475</v>
          </cell>
          <cell r="H2672">
            <v>42962</v>
          </cell>
          <cell r="I2672" t="str">
            <v>0097165388102</v>
          </cell>
          <cell r="J2672" t="str">
            <v>Muwaileh, Behind Maleha Road, Shop No.2, Ground Floor, PO Box: 23484, Sharjah</v>
          </cell>
          <cell r="K2672"/>
          <cell r="L2672" t="str">
            <v>Noora Group of Pharmacies</v>
          </cell>
        </row>
        <row r="2673">
          <cell r="A2673" t="str">
            <v>Noor Al Nahdah Pharmacy - Sharjah</v>
          </cell>
          <cell r="B2673" t="str">
            <v>NAS Administration Services</v>
          </cell>
          <cell r="C2673" t="str">
            <v>United Arab Emirates</v>
          </cell>
          <cell r="D2673" t="str">
            <v>Sharjah</v>
          </cell>
          <cell r="E2673"/>
          <cell r="F2673" t="str">
            <v>Pharmacy</v>
          </cell>
          <cell r="G2673">
            <v>711</v>
          </cell>
          <cell r="H2673">
            <v>42962</v>
          </cell>
          <cell r="I2673" t="str">
            <v>0097165560606</v>
          </cell>
          <cell r="J2673" t="str">
            <v xml:space="preserve">Al Nahda Street, Near Mc Donalds Outlet, Al Nahdah,  PO Box: 23484, Sharjah
</v>
          </cell>
          <cell r="K2673"/>
          <cell r="L2673" t="str">
            <v>Noora Group of Pharmacies</v>
          </cell>
        </row>
        <row r="2674">
          <cell r="A2674" t="str">
            <v>Noora Al Jadeeda Pharmacy - Sharjah</v>
          </cell>
          <cell r="B2674" t="str">
            <v>NAS Administration Services</v>
          </cell>
          <cell r="C2674" t="str">
            <v>United Arab Emirates</v>
          </cell>
          <cell r="D2674" t="str">
            <v>Sharjah</v>
          </cell>
          <cell r="E2674"/>
          <cell r="F2674" t="str">
            <v>Pharmacy</v>
          </cell>
          <cell r="G2674">
            <v>386</v>
          </cell>
          <cell r="H2674">
            <v>39133</v>
          </cell>
          <cell r="I2674" t="str">
            <v>0097165427878</v>
          </cell>
          <cell r="J2674" t="str">
            <v xml:space="preserve">Maleha Street, Industrial Area 17,Opp.Madina Supermarket, PO Box: 23484, Sharjah
</v>
          </cell>
          <cell r="K2674"/>
          <cell r="L2674" t="str">
            <v>Noora Group of Pharmacies</v>
          </cell>
        </row>
        <row r="2675">
          <cell r="A2675" t="str">
            <v>Noora Pharmacy - Sharjah</v>
          </cell>
          <cell r="B2675" t="str">
            <v>NAS Administration Services</v>
          </cell>
          <cell r="C2675" t="str">
            <v>United Arab Emirates</v>
          </cell>
          <cell r="D2675" t="str">
            <v>Sharjah</v>
          </cell>
          <cell r="E2675"/>
          <cell r="F2675" t="str">
            <v>Pharmacy</v>
          </cell>
          <cell r="G2675">
            <v>477</v>
          </cell>
          <cell r="H2675">
            <v>42962</v>
          </cell>
          <cell r="I2675" t="str">
            <v>0097165422188</v>
          </cell>
          <cell r="J2675" t="str">
            <v xml:space="preserve">Industrial Area 3, 2nd Industrial Street, Caterpillar Signal,  PO Box: 23484, Sharjah
</v>
          </cell>
          <cell r="K2675"/>
          <cell r="L2675" t="str">
            <v>Noora Group of Pharmacies</v>
          </cell>
        </row>
        <row r="2676">
          <cell r="A2676" t="str">
            <v>ORIANA PHARMACY BRANCH 1 (AL TAAWUN) SHARJAH</v>
          </cell>
          <cell r="B2676" t="str">
            <v>NAS Administration Services</v>
          </cell>
          <cell r="C2676" t="str">
            <v>United Arab Emirates</v>
          </cell>
          <cell r="D2676" t="str">
            <v>Sharjah</v>
          </cell>
          <cell r="E2676"/>
          <cell r="F2676" t="str">
            <v>Pharmacy</v>
          </cell>
          <cell r="G2676">
            <v>2516</v>
          </cell>
          <cell r="H2676">
            <v>44835</v>
          </cell>
          <cell r="I2676" t="str">
            <v>971565918989</v>
          </cell>
          <cell r="J2676" t="str">
            <v xml:space="preserve">PULLMAN HOTEL , AL TAAWUN
</v>
          </cell>
          <cell r="K2676"/>
          <cell r="L2676" t="str">
            <v>Oriana Hospital Group</v>
          </cell>
        </row>
        <row r="2677">
          <cell r="A2677" t="str">
            <v>ORIANA PHARMACY BRANCH 2 (AL GOUZ) SHARJAH</v>
          </cell>
          <cell r="B2677" t="str">
            <v>NAS Administration Services</v>
          </cell>
          <cell r="C2677" t="str">
            <v>United Arab Emirates</v>
          </cell>
          <cell r="D2677" t="str">
            <v>Sharjah</v>
          </cell>
          <cell r="E2677"/>
          <cell r="F2677" t="str">
            <v>Pharmacy</v>
          </cell>
          <cell r="G2677">
            <v>2956</v>
          </cell>
          <cell r="H2677">
            <v>44835</v>
          </cell>
          <cell r="I2677" t="str">
            <v>971565918989</v>
          </cell>
          <cell r="J2677" t="str">
            <v>AL GOAZ , SHARJAH</v>
          </cell>
          <cell r="K2677"/>
          <cell r="L2677" t="str">
            <v>Oriana Hospital Group</v>
          </cell>
        </row>
        <row r="2678">
          <cell r="A2678" t="str">
            <v>Orchid Pharmacy (Al Khan) Sharjah</v>
          </cell>
          <cell r="B2678" t="str">
            <v>NAS Administration Services</v>
          </cell>
          <cell r="C2678" t="str">
            <v>United Arab Emirates</v>
          </cell>
          <cell r="D2678" t="str">
            <v>Sharjah</v>
          </cell>
          <cell r="E2678"/>
          <cell r="F2678" t="str">
            <v>Pharmacy</v>
          </cell>
          <cell r="G2678">
            <v>534</v>
          </cell>
          <cell r="H2678">
            <v>43327</v>
          </cell>
          <cell r="I2678" t="str">
            <v>0097165559337</v>
          </cell>
          <cell r="J2678" t="str">
            <v>Al Khan Palace Building, Near by Petrofac, Sharjah, UAE</v>
          </cell>
          <cell r="K2678"/>
          <cell r="L2678" t="str">
            <v>Orchid Pharmacy Group</v>
          </cell>
        </row>
        <row r="2679">
          <cell r="A2679" t="str">
            <v>Oriana Pharmacy - Sharjah</v>
          </cell>
          <cell r="B2679" t="str">
            <v>NAS Administration Services</v>
          </cell>
          <cell r="C2679" t="str">
            <v>United Arab Emirates</v>
          </cell>
          <cell r="D2679" t="str">
            <v>Sharjah</v>
          </cell>
          <cell r="E2679"/>
          <cell r="F2679" t="str">
            <v>Pharmacy</v>
          </cell>
          <cell r="G2679">
            <v>786</v>
          </cell>
          <cell r="H2679">
            <v>41548</v>
          </cell>
          <cell r="I2679" t="str">
            <v>0097165525770</v>
          </cell>
          <cell r="J2679" t="str">
            <v xml:space="preserve">Al Khan, Sharjah
P.O. Box 31070
</v>
          </cell>
          <cell r="K2679"/>
          <cell r="L2679" t="str">
            <v>Oriana Hospital Group</v>
          </cell>
        </row>
        <row r="2680">
          <cell r="A2680" t="str">
            <v>PESHAWAR PHARMACY (AL GHUWAIR) SHARJAH</v>
          </cell>
          <cell r="B2680" t="str">
            <v>NAS Administration Services</v>
          </cell>
          <cell r="C2680" t="str">
            <v>United Arab Emirates</v>
          </cell>
          <cell r="D2680" t="str">
            <v>Sharjah</v>
          </cell>
          <cell r="E2680"/>
          <cell r="F2680" t="str">
            <v>Pharmacy</v>
          </cell>
          <cell r="G2680">
            <v>760</v>
          </cell>
          <cell r="H2680">
            <v>44896</v>
          </cell>
          <cell r="I2680" t="str">
            <v>97165643300</v>
          </cell>
          <cell r="J2680" t="str">
            <v xml:space="preserve">ROLLA MALL, 2ND FLOOR ,SHOP NO 233&amp;234	AL GHUWAIR
</v>
          </cell>
          <cell r="K2680"/>
          <cell r="L2680"/>
        </row>
        <row r="2681">
          <cell r="A2681" t="str">
            <v>Palmyra Pharmacy (Al Taawun) Sharjah</v>
          </cell>
          <cell r="B2681" t="str">
            <v>NAS Administration Services</v>
          </cell>
          <cell r="C2681" t="str">
            <v>United Arab Emirates</v>
          </cell>
          <cell r="D2681" t="str">
            <v>Sharjah</v>
          </cell>
          <cell r="E2681"/>
          <cell r="F2681" t="str">
            <v>Pharmacy</v>
          </cell>
          <cell r="G2681">
            <v>353</v>
          </cell>
          <cell r="H2681">
            <v>44228</v>
          </cell>
          <cell r="I2681" t="str">
            <v>97165362100</v>
          </cell>
          <cell r="J2681" t="str">
            <v xml:space="preserve">AL BAKER 4,BIN BAZ STREET </v>
          </cell>
          <cell r="K2681"/>
          <cell r="L2681" t="str">
            <v>MEDON PHARMACY GROUP</v>
          </cell>
        </row>
        <row r="2682">
          <cell r="A2682" t="str">
            <v>Pharmacy One (Al Sharq St.) - Sharjah</v>
          </cell>
          <cell r="B2682" t="str">
            <v>NAS Administration Services</v>
          </cell>
          <cell r="C2682" t="str">
            <v>United Arab Emirates</v>
          </cell>
          <cell r="D2682" t="str">
            <v>Sharjah</v>
          </cell>
          <cell r="E2682"/>
          <cell r="F2682" t="str">
            <v>Pharmacy</v>
          </cell>
          <cell r="G2682">
            <v>643</v>
          </cell>
          <cell r="H2682">
            <v>43480</v>
          </cell>
          <cell r="I2682" t="str">
            <v>0097165226107</v>
          </cell>
          <cell r="J2682" t="str">
            <v>Al Rifah, Al Sharq St., Villa No. 966, Sharjah</v>
          </cell>
          <cell r="K2682"/>
          <cell r="L2682" t="str">
            <v>Emirates International Medical Centre</v>
          </cell>
        </row>
        <row r="2683">
          <cell r="A2683" t="str">
            <v>REEM AL NAHDAH PHARMACY LLC (AL NAHDA) SHARJAH</v>
          </cell>
          <cell r="B2683" t="str">
            <v>NAS Administration Services</v>
          </cell>
          <cell r="C2683" t="str">
            <v>United Arab Emirates</v>
          </cell>
          <cell r="D2683" t="str">
            <v>Sharjah</v>
          </cell>
          <cell r="E2683"/>
          <cell r="F2683" t="str">
            <v>Pharmacy</v>
          </cell>
          <cell r="G2683">
            <v>974</v>
          </cell>
          <cell r="H2683">
            <v>44470</v>
          </cell>
          <cell r="I2683" t="str">
            <v>97165255825</v>
          </cell>
          <cell r="J2683" t="str">
            <v xml:space="preserve">Bin Ham Tower Bldg. Opp. Carrefour Market, Near Al Nahda Park, Al Nahda Sharjah
</v>
          </cell>
          <cell r="K2683"/>
          <cell r="L2683" t="str">
            <v>Faith Pharmacy Group</v>
          </cell>
        </row>
        <row r="2684">
          <cell r="A2684" t="str">
            <v>Rafeah Pharmacy L.L.C - Sharjah</v>
          </cell>
          <cell r="B2684" t="str">
            <v>NAS Administration Services</v>
          </cell>
          <cell r="C2684" t="str">
            <v>United Arab Emirates</v>
          </cell>
          <cell r="D2684" t="str">
            <v>Sharjah</v>
          </cell>
          <cell r="E2684"/>
          <cell r="F2684" t="str">
            <v>Pharmacy</v>
          </cell>
          <cell r="G2684">
            <v>1430</v>
          </cell>
          <cell r="H2684">
            <v>44228</v>
          </cell>
          <cell r="I2684" t="str">
            <v>0559878099</v>
          </cell>
          <cell r="J2684" t="str">
            <v xml:space="preserve">ABUSHAGRA TOWER, ABU SHAGARA  </v>
          </cell>
          <cell r="K2684"/>
          <cell r="L2684" t="str">
            <v>MEDON PHARMACY GROUP</v>
          </cell>
        </row>
        <row r="2685">
          <cell r="A2685" t="str">
            <v>Rasha Pharmacy - Sharjah</v>
          </cell>
          <cell r="B2685" t="str">
            <v>NAS Administration Services</v>
          </cell>
          <cell r="C2685" t="str">
            <v>United Arab Emirates</v>
          </cell>
          <cell r="D2685" t="str">
            <v>Sharjah</v>
          </cell>
          <cell r="E2685"/>
          <cell r="F2685" t="str">
            <v>Pharmacy</v>
          </cell>
          <cell r="G2685">
            <v>685</v>
          </cell>
          <cell r="H2685">
            <v>42979</v>
          </cell>
          <cell r="I2685" t="str">
            <v>0097165625889</v>
          </cell>
          <cell r="J2685" t="str">
            <v>Tariq Bin Zayar Road, Near Al Gowair Market, Rolla Sharjah</v>
          </cell>
          <cell r="K2685"/>
          <cell r="L2685" t="str">
            <v>Ibn Batuta Group of Pharmacies</v>
          </cell>
        </row>
        <row r="2686">
          <cell r="A2686" t="str">
            <v>Rawabina Pharmacy - Sharjah</v>
          </cell>
          <cell r="B2686" t="str">
            <v>NAS Administration Services</v>
          </cell>
          <cell r="C2686" t="str">
            <v>United Arab Emirates</v>
          </cell>
          <cell r="D2686" t="str">
            <v>Sharjah</v>
          </cell>
          <cell r="E2686"/>
          <cell r="F2686" t="str">
            <v>Pharmacy</v>
          </cell>
          <cell r="G2686">
            <v>61</v>
          </cell>
          <cell r="H2686">
            <v>42125</v>
          </cell>
          <cell r="I2686" t="str">
            <v>0097165519654</v>
          </cell>
          <cell r="J2686" t="str">
            <v>Al Khan Street, Al Khaledia , Sharjah, UAE</v>
          </cell>
          <cell r="K2686"/>
          <cell r="L2686" t="str">
            <v>Bait Al Maqdes Group</v>
          </cell>
        </row>
        <row r="2687">
          <cell r="A2687" t="str">
            <v>Reem Al Nahdah Pharmacy - Sharjah</v>
          </cell>
          <cell r="B2687" t="str">
            <v>NAS Administration Services</v>
          </cell>
          <cell r="C2687" t="str">
            <v>United Arab Emirates</v>
          </cell>
          <cell r="D2687" t="str">
            <v>Sharjah</v>
          </cell>
          <cell r="E2687"/>
          <cell r="F2687" t="str">
            <v>Pharmacy</v>
          </cell>
          <cell r="G2687" t="str">
            <v>MOH1674</v>
          </cell>
          <cell r="H2687">
            <v>41183</v>
          </cell>
          <cell r="I2687" t="str">
            <v>0097165255825</v>
          </cell>
          <cell r="J2687" t="str">
            <v>Bin Ham Tower, Al Nahda</v>
          </cell>
          <cell r="K2687"/>
          <cell r="L2687"/>
        </row>
        <row r="2688">
          <cell r="A2688" t="str">
            <v>Reem Pharmacy (Abu Shaghara) Sharjah</v>
          </cell>
          <cell r="B2688" t="str">
            <v>NAS Administration Services</v>
          </cell>
          <cell r="C2688" t="str">
            <v>United Arab Emirates</v>
          </cell>
          <cell r="D2688" t="str">
            <v>Sharjah</v>
          </cell>
          <cell r="E2688"/>
          <cell r="F2688" t="str">
            <v>Pharmacy</v>
          </cell>
          <cell r="G2688">
            <v>508</v>
          </cell>
          <cell r="H2688">
            <v>42705</v>
          </cell>
          <cell r="I2688" t="str">
            <v>97165594194</v>
          </cell>
          <cell r="J2688" t="str">
            <v>Ground Floor, Ahmed SAeed Saif Bin Buthi, Abu Shaghara, Sharjah</v>
          </cell>
          <cell r="K2688"/>
          <cell r="L2688" t="str">
            <v>Novo Healthcare</v>
          </cell>
        </row>
        <row r="2689">
          <cell r="A2689" t="str">
            <v>Rkn Al Raha Pharmacy - Sharjah</v>
          </cell>
          <cell r="B2689" t="str">
            <v>NAS Administration Services</v>
          </cell>
          <cell r="C2689" t="str">
            <v>United Arab Emirates</v>
          </cell>
          <cell r="D2689" t="str">
            <v>Sharjah</v>
          </cell>
          <cell r="E2689"/>
          <cell r="F2689" t="str">
            <v>Pharmacy</v>
          </cell>
          <cell r="G2689" t="str">
            <v>MOH-F-5000823</v>
          </cell>
          <cell r="H2689">
            <v>44044</v>
          </cell>
          <cell r="I2689" t="str">
            <v>97165670569</v>
          </cell>
          <cell r="J2689" t="str">
            <v>Tiger Building, G 6,7,8, Sharjah</v>
          </cell>
          <cell r="K2689"/>
          <cell r="L2689"/>
        </row>
        <row r="2690">
          <cell r="A2690" t="str">
            <v>Royal Garden Pharmacy (Al Ghuwair) Sharjah</v>
          </cell>
          <cell r="B2690" t="str">
            <v>NAS Administration Services</v>
          </cell>
          <cell r="C2690" t="str">
            <v>United Arab Emirates</v>
          </cell>
          <cell r="D2690" t="str">
            <v>Sharjah</v>
          </cell>
          <cell r="E2690"/>
          <cell r="F2690" t="str">
            <v>Pharmacy</v>
          </cell>
          <cell r="G2690">
            <v>1767</v>
          </cell>
          <cell r="H2690">
            <v>44180</v>
          </cell>
          <cell r="I2690" t="str">
            <v>97165652555</v>
          </cell>
          <cell r="J2690" t="str">
            <v>Eisa Building 2, Al Ghuwair Street, Sharjah</v>
          </cell>
          <cell r="K2690"/>
          <cell r="L2690" t="str">
            <v>Ibn Batuta Group of Pharmacies</v>
          </cell>
        </row>
        <row r="2691">
          <cell r="A2691" t="str">
            <v>Rukn Al Hayat Pharmacy L.L.C (Alneem Group)</v>
          </cell>
          <cell r="B2691" t="str">
            <v>NAS Administration Services</v>
          </cell>
          <cell r="C2691" t="str">
            <v>United Arab Emirates</v>
          </cell>
          <cell r="D2691" t="str">
            <v>Sharjah</v>
          </cell>
          <cell r="E2691"/>
          <cell r="F2691" t="str">
            <v>Pharmacy</v>
          </cell>
          <cell r="G2691">
            <v>1114</v>
          </cell>
          <cell r="H2691">
            <v>44256</v>
          </cell>
          <cell r="I2691" t="str">
            <v>97165444534</v>
          </cell>
          <cell r="J2691" t="str">
            <v xml:space="preserve">KALOTI TOWER, AL MAJAZ  </v>
          </cell>
          <cell r="K2691"/>
          <cell r="L2691" t="str">
            <v>Al Neem Pharmacy Group</v>
          </cell>
        </row>
        <row r="2692">
          <cell r="A2692" t="str">
            <v>Rukn Al Salam Pharmacy LLC - Sharjah</v>
          </cell>
          <cell r="B2692" t="str">
            <v>NAS Administration Services</v>
          </cell>
          <cell r="C2692" t="str">
            <v>United Arab Emirates</v>
          </cell>
          <cell r="D2692" t="str">
            <v>Sharjah</v>
          </cell>
          <cell r="E2692"/>
          <cell r="F2692" t="str">
            <v>Pharmacy</v>
          </cell>
          <cell r="G2692">
            <v>1388</v>
          </cell>
          <cell r="H2692">
            <v>43358</v>
          </cell>
          <cell r="I2692" t="str">
            <v>0097165213535</v>
          </cell>
          <cell r="J2692" t="str">
            <v>Unit 14, Al Mubarak Hypermarket Building, Sharjah, UAE</v>
          </cell>
          <cell r="K2692"/>
          <cell r="L2692" t="str">
            <v>AL SEYOUH MEDICAL CENTER</v>
          </cell>
        </row>
        <row r="2693">
          <cell r="A2693" t="str">
            <v>Rukn Al Ufuq Pharmacy (Muweilah) Sharjah</v>
          </cell>
          <cell r="B2693" t="str">
            <v>NAS Administration Services</v>
          </cell>
          <cell r="C2693" t="str">
            <v>United Arab Emirates</v>
          </cell>
          <cell r="D2693" t="str">
            <v>Sharjah</v>
          </cell>
          <cell r="E2693"/>
          <cell r="F2693" t="str">
            <v>Pharmacy</v>
          </cell>
          <cell r="G2693">
            <v>1447</v>
          </cell>
          <cell r="H2693">
            <v>44228</v>
          </cell>
          <cell r="I2693" t="str">
            <v>0097165500363</v>
          </cell>
          <cell r="J2693" t="str">
            <v>The Square-2 Building-University Road-Muweilah Commercial - Sharjah</v>
          </cell>
          <cell r="K2693"/>
          <cell r="L2693" t="str">
            <v>MEDON PHARMACY GROUP</v>
          </cell>
        </row>
        <row r="2694">
          <cell r="A2694" t="str">
            <v>Rukn Al Wahda Pharmacy (Al Estiqlal St) - Sharjah</v>
          </cell>
          <cell r="B2694" t="str">
            <v>NAS Administration Services</v>
          </cell>
          <cell r="C2694" t="str">
            <v>United Arab Emirates</v>
          </cell>
          <cell r="D2694" t="str">
            <v>Sharjah</v>
          </cell>
          <cell r="E2694"/>
          <cell r="F2694" t="str">
            <v>Pharmacy</v>
          </cell>
          <cell r="G2694">
            <v>1826</v>
          </cell>
          <cell r="H2694">
            <v>43739</v>
          </cell>
          <cell r="I2694" t="str">
            <v>0097165433757</v>
          </cell>
          <cell r="J2694" t="str">
            <v>Baniyas Building, Behind Megamall, Al Bu Daniq, Al Estiqlal Street, Sharjah</v>
          </cell>
          <cell r="K2694"/>
          <cell r="L2694"/>
        </row>
        <row r="2695">
          <cell r="A2695" t="str">
            <v>Rukn Al Yasmeen Pharmacy - Sharjah</v>
          </cell>
          <cell r="B2695" t="str">
            <v>NAS Administration Services</v>
          </cell>
          <cell r="C2695" t="str">
            <v>United Arab Emirates</v>
          </cell>
          <cell r="D2695" t="str">
            <v>Sharjah</v>
          </cell>
          <cell r="E2695"/>
          <cell r="F2695" t="str">
            <v>Pharmacy</v>
          </cell>
          <cell r="G2695">
            <v>1944</v>
          </cell>
          <cell r="H2695">
            <v>43358</v>
          </cell>
          <cell r="I2695" t="str">
            <v>0097165632618</v>
          </cell>
          <cell r="J2695" t="str">
            <v>#332, Ground Floor, Rolla Mall, Sharjah</v>
          </cell>
          <cell r="K2695"/>
          <cell r="L2695" t="str">
            <v>Al Saha Wa Al Shifaa One Day Surgery Hospital</v>
          </cell>
        </row>
        <row r="2696">
          <cell r="A2696" t="str">
            <v>SHIFA AL JAZEERAH CENTER PHARMACY LLC SHJ BR (MUWAILEH) SHARJAH</v>
          </cell>
          <cell r="B2696" t="str">
            <v>NAS Administration Services</v>
          </cell>
          <cell r="C2696" t="str">
            <v>United Arab Emirates</v>
          </cell>
          <cell r="D2696" t="str">
            <v>Sharjah</v>
          </cell>
          <cell r="E2696"/>
          <cell r="F2696" t="str">
            <v>Pharmacy</v>
          </cell>
          <cell r="G2696">
            <v>60028</v>
          </cell>
          <cell r="H2696">
            <v>44896</v>
          </cell>
          <cell r="I2696" t="str">
            <v>97165347730</v>
          </cell>
          <cell r="J2696" t="str">
            <v xml:space="preserve">SHIFA AL RABEE MEDICAL CENTRE BUILDING,GROUND FLOOR ,2609,BUS STATION ROAD, MUWAILEH INDUSTRIAL AREA COMMERCIAL SHJ,UAE
</v>
          </cell>
          <cell r="K2696"/>
          <cell r="L2696" t="str">
            <v>Shifa Al Jazeera Medical Group</v>
          </cell>
        </row>
        <row r="2697">
          <cell r="A2697" t="str">
            <v xml:space="preserve">SUPER CARE PHARMACY LLC - SHJ BR - BRANCH 3 (AL ZAHIA CITY CENTER) </v>
          </cell>
          <cell r="B2697" t="str">
            <v>NAS Administration Services</v>
          </cell>
          <cell r="C2697" t="str">
            <v>United Arab Emirates</v>
          </cell>
          <cell r="D2697" t="str">
            <v>Sharjah</v>
          </cell>
          <cell r="E2697"/>
          <cell r="F2697" t="str">
            <v>Pharmacy</v>
          </cell>
          <cell r="G2697">
            <v>2732</v>
          </cell>
          <cell r="H2697">
            <v>44440</v>
          </cell>
          <cell r="I2697" t="str">
            <v>971465463247</v>
          </cell>
          <cell r="J2697" t="str">
            <v xml:space="preserve">Ground Floor, Entrance B, City Center AL ZAHIA, SHARJAH
</v>
          </cell>
          <cell r="K2697"/>
          <cell r="L2697" t="str">
            <v>Supercare Pharmacy</v>
          </cell>
        </row>
        <row r="2698">
          <cell r="A2698" t="str">
            <v xml:space="preserve">Sahara Life Pharmacy - Sharjah </v>
          </cell>
          <cell r="B2698" t="str">
            <v>NAS Administration Services</v>
          </cell>
          <cell r="C2698" t="str">
            <v>United Arab Emirates</v>
          </cell>
          <cell r="D2698" t="str">
            <v>Sharjah</v>
          </cell>
          <cell r="E2698"/>
          <cell r="F2698" t="str">
            <v>Pharmacy</v>
          </cell>
          <cell r="G2698">
            <v>433</v>
          </cell>
          <cell r="H2698">
            <v>42461</v>
          </cell>
          <cell r="I2698" t="str">
            <v>0097165566349</v>
          </cell>
          <cell r="J2698" t="str">
            <v xml:space="preserve">B-04, Next to Spinneys, Sahara Centre, Sharjah
</v>
          </cell>
          <cell r="K2698"/>
          <cell r="L2698" t="str">
            <v>Life Home Group</v>
          </cell>
        </row>
        <row r="2699">
          <cell r="A2699" t="str">
            <v>Sahara Pharmacy - Sharjah</v>
          </cell>
          <cell r="B2699" t="str">
            <v>NAS Administration Services</v>
          </cell>
          <cell r="C2699" t="str">
            <v>United Arab Emirates</v>
          </cell>
          <cell r="D2699" t="str">
            <v>Sharjah</v>
          </cell>
          <cell r="E2699"/>
          <cell r="F2699" t="str">
            <v>Pharmacy</v>
          </cell>
          <cell r="G2699" t="str">
            <v>MOH827</v>
          </cell>
          <cell r="H2699">
            <v>42125</v>
          </cell>
          <cell r="I2699" t="str">
            <v>0097165312227</v>
          </cell>
          <cell r="J2699" t="str">
            <v>First Floor, Unit 162 Sahara Centre, Sharjah</v>
          </cell>
          <cell r="K2699"/>
          <cell r="L2699"/>
        </row>
        <row r="2700">
          <cell r="A2700" t="str">
            <v>Saif Al Khan Pharmacy - Sharjah</v>
          </cell>
          <cell r="B2700" t="str">
            <v>NAS Administration Services</v>
          </cell>
          <cell r="C2700" t="str">
            <v>United Arab Emirates</v>
          </cell>
          <cell r="D2700" t="str">
            <v>Sharjah</v>
          </cell>
          <cell r="E2700"/>
          <cell r="F2700" t="str">
            <v>Pharmacy</v>
          </cell>
          <cell r="G2700">
            <v>46</v>
          </cell>
          <cell r="H2700">
            <v>42156</v>
          </cell>
          <cell r="I2700" t="str">
            <v>0097165391300</v>
          </cell>
          <cell r="J2700" t="str">
            <v>Al Khan Street, Opposite Sharjah College, Sharjah</v>
          </cell>
          <cell r="K2700"/>
          <cell r="L2700"/>
        </row>
        <row r="2701">
          <cell r="A2701" t="str">
            <v>Saif Zone Pharmacy - Sharjah</v>
          </cell>
          <cell r="B2701" t="str">
            <v>NAS Administration Services</v>
          </cell>
          <cell r="C2701" t="str">
            <v>United Arab Emirates</v>
          </cell>
          <cell r="D2701" t="str">
            <v>Sharjah</v>
          </cell>
          <cell r="E2701"/>
          <cell r="F2701" t="str">
            <v>Pharmacy</v>
          </cell>
          <cell r="G2701">
            <v>306</v>
          </cell>
          <cell r="H2701">
            <v>42170</v>
          </cell>
          <cell r="I2701" t="str">
            <v>0097165578560</v>
          </cell>
          <cell r="J2701" t="str">
            <v>F2 Area, Sharjah International Airport, Free Zone, Opposite Purvi Enterprises, Sharjah</v>
          </cell>
          <cell r="K2701"/>
          <cell r="L2701" t="str">
            <v>Saif Zone Medical Clinic</v>
          </cell>
        </row>
        <row r="2702">
          <cell r="A2702" t="str">
            <v>Salim Pharmacy (Al Majaz 1) Sharjah</v>
          </cell>
          <cell r="B2702" t="str">
            <v>NAS Administration Services</v>
          </cell>
          <cell r="C2702" t="str">
            <v>United Arab Emirates</v>
          </cell>
          <cell r="D2702" t="str">
            <v>Sharjah</v>
          </cell>
          <cell r="E2702"/>
          <cell r="F2702" t="str">
            <v>Pharmacy</v>
          </cell>
          <cell r="G2702">
            <v>93</v>
          </cell>
          <cell r="H2702">
            <v>36892</v>
          </cell>
          <cell r="I2702" t="str">
            <v>97165736262</v>
          </cell>
          <cell r="J2702" t="str">
            <v>Salem Tower, Buheira, Corniche Road,  Near Al Noor Mosque, Al Majaz 1, Al Majaz, Sharjah</v>
          </cell>
          <cell r="K2702"/>
          <cell r="L2702" t="str">
            <v>Aster Group</v>
          </cell>
        </row>
        <row r="2703">
          <cell r="A2703" t="str">
            <v>Salsabeel Pharmacy LLC - Sharjah</v>
          </cell>
          <cell r="B2703" t="str">
            <v>NAS Administration Services</v>
          </cell>
          <cell r="C2703" t="str">
            <v>United Arab Emirates</v>
          </cell>
          <cell r="D2703" t="str">
            <v>Sharjah</v>
          </cell>
          <cell r="E2703"/>
          <cell r="F2703" t="str">
            <v>Pharmacy</v>
          </cell>
          <cell r="G2703">
            <v>669</v>
          </cell>
          <cell r="H2703">
            <v>40447</v>
          </cell>
          <cell r="I2703" t="str">
            <v>0097165368988</v>
          </cell>
          <cell r="J2703" t="str">
            <v>P.O. Box: 83075, Shop #1, Tami-3 Bldg, Near Al Nahda Park, Al Nahda</v>
          </cell>
          <cell r="K2703"/>
          <cell r="L2703" t="str">
            <v>Novo Healthcare</v>
          </cell>
        </row>
        <row r="2704">
          <cell r="A2704" t="str">
            <v>Saudi German Hospital Pharmacy - Shajah</v>
          </cell>
          <cell r="B2704" t="str">
            <v>NAS Administration Services</v>
          </cell>
          <cell r="C2704" t="str">
            <v>United Arab Emirates</v>
          </cell>
          <cell r="D2704" t="str">
            <v>Sharjah</v>
          </cell>
          <cell r="E2704"/>
          <cell r="F2704" t="str">
            <v>Pharmacy</v>
          </cell>
          <cell r="G2704">
            <v>1945</v>
          </cell>
          <cell r="H2704">
            <v>43358</v>
          </cell>
          <cell r="I2704" t="str">
            <v>00971800744823</v>
          </cell>
          <cell r="J2704" t="str">
            <v>PO. Box: 61313, Sharjah, UAE</v>
          </cell>
          <cell r="K2704"/>
          <cell r="L2704" t="str">
            <v>SGH Group</v>
          </cell>
        </row>
        <row r="2705">
          <cell r="A2705" t="str">
            <v>Shams Al Nahda Pharmacy (Al Nahda Rd) Sharjah</v>
          </cell>
          <cell r="B2705" t="str">
            <v>NAS Administration Services</v>
          </cell>
          <cell r="C2705" t="str">
            <v>United Arab Emirates</v>
          </cell>
          <cell r="D2705" t="str">
            <v>Sharjah</v>
          </cell>
          <cell r="E2705"/>
          <cell r="F2705" t="str">
            <v>Pharmacy</v>
          </cell>
          <cell r="G2705">
            <v>1966</v>
          </cell>
          <cell r="H2705">
            <v>43631</v>
          </cell>
          <cell r="I2705" t="str">
            <v>0097165722096</v>
          </cell>
          <cell r="J2705" t="str">
            <v>Hafish House Shop No. 1, opp. Etisalat Building, Al Nahda Road, Sharjah</v>
          </cell>
          <cell r="K2705"/>
          <cell r="L2705"/>
        </row>
        <row r="2706">
          <cell r="A2706" t="str">
            <v>Sharjah Ahalia Pharmacy (Al Musalla) Sharjah</v>
          </cell>
          <cell r="B2706" t="str">
            <v>NAS Administration Services</v>
          </cell>
          <cell r="C2706" t="str">
            <v>United Arab Emirates</v>
          </cell>
          <cell r="D2706" t="str">
            <v>Sharjah</v>
          </cell>
          <cell r="E2706"/>
          <cell r="F2706" t="str">
            <v>Pharmacy</v>
          </cell>
          <cell r="G2706">
            <v>522</v>
          </cell>
          <cell r="H2706">
            <v>43661</v>
          </cell>
          <cell r="I2706" t="str">
            <v>0097165621600</v>
          </cell>
          <cell r="J2706" t="str">
            <v>Ibrahim Al Medfa Street, Al Musalla, Sharjah</v>
          </cell>
          <cell r="K2706"/>
          <cell r="L2706"/>
        </row>
        <row r="2707">
          <cell r="A2707" t="str">
            <v>Sharjah Pharmacy - Sharjah</v>
          </cell>
          <cell r="B2707" t="str">
            <v>NAS Administration Services</v>
          </cell>
          <cell r="C2707" t="str">
            <v>United Arab Emirates</v>
          </cell>
          <cell r="D2707" t="str">
            <v>Sharjah</v>
          </cell>
          <cell r="E2707"/>
          <cell r="F2707" t="str">
            <v>Pharmacy</v>
          </cell>
          <cell r="G2707">
            <v>605</v>
          </cell>
          <cell r="H2707">
            <v>36892</v>
          </cell>
          <cell r="I2707" t="str">
            <v>0097165623850</v>
          </cell>
          <cell r="J2707" t="str">
            <v>Sharjah Pharmacy
P.O. Box 40718, 
Sharjah, UAE</v>
          </cell>
          <cell r="K2707"/>
          <cell r="L2707" t="str">
            <v>NMC - SUNNY CLUSTER</v>
          </cell>
        </row>
        <row r="2708">
          <cell r="A2708" t="str">
            <v>Starcare Pharmacy (Rolla) Sharjah</v>
          </cell>
          <cell r="B2708" t="str">
            <v>NAS Administration Services</v>
          </cell>
          <cell r="C2708" t="str">
            <v>United Arab Emirates</v>
          </cell>
          <cell r="D2708" t="str">
            <v>Sharjah</v>
          </cell>
          <cell r="E2708"/>
          <cell r="F2708" t="str">
            <v>Pharmacy</v>
          </cell>
          <cell r="G2708">
            <v>2502</v>
          </cell>
          <cell r="H2708">
            <v>44180</v>
          </cell>
          <cell r="I2708" t="str">
            <v>97165611099</v>
          </cell>
          <cell r="J2708" t="str">
            <v>Ground Floor, Malabar Plaza, Near Rolla Park, Rolla Sharjah</v>
          </cell>
          <cell r="K2708"/>
          <cell r="L2708"/>
        </row>
        <row r="2709">
          <cell r="A2709" t="str">
            <v>Super Care Pharmacy LLC - SHJ BR - Branch 2 (Buhaira Corniche) Sharjah</v>
          </cell>
          <cell r="B2709" t="str">
            <v>NAS Administration Services</v>
          </cell>
          <cell r="C2709" t="str">
            <v>United Arab Emirates</v>
          </cell>
          <cell r="D2709" t="str">
            <v>Sharjah</v>
          </cell>
          <cell r="E2709"/>
          <cell r="F2709" t="str">
            <v>Pharmacy</v>
          </cell>
          <cell r="G2709">
            <v>2745</v>
          </cell>
          <cell r="H2709">
            <v>44531</v>
          </cell>
          <cell r="I2709" t="str">
            <v>0097143504500</v>
          </cell>
          <cell r="J2709" t="str">
            <v xml:space="preserve">Shop# 05, Sarh Al Emarat Tower, Al Majaz 1, Corniche Buhaira Street, Sharjah
</v>
          </cell>
          <cell r="K2709"/>
          <cell r="L2709" t="str">
            <v>Supercare Pharmacy</v>
          </cell>
        </row>
        <row r="2710">
          <cell r="A2710" t="str">
            <v xml:space="preserve">SuperCare Pharmacy (City Center) Sharjah </v>
          </cell>
          <cell r="B2710" t="str">
            <v>NAS Administration Services</v>
          </cell>
          <cell r="C2710" t="str">
            <v>United Arab Emirates</v>
          </cell>
          <cell r="D2710" t="str">
            <v>Sharjah</v>
          </cell>
          <cell r="E2710"/>
          <cell r="F2710" t="str">
            <v>Pharmacy</v>
          </cell>
          <cell r="G2710">
            <v>357</v>
          </cell>
          <cell r="H2710">
            <v>38808</v>
          </cell>
          <cell r="I2710" t="str">
            <v>97165396211</v>
          </cell>
          <cell r="J2710" t="str">
            <v>Opposite Carrefour, City Center, Sharjah</v>
          </cell>
          <cell r="K2710"/>
          <cell r="L2710" t="str">
            <v>Supercare Pharmacy</v>
          </cell>
        </row>
        <row r="2711">
          <cell r="A2711" t="str">
            <v>Thumbay Pharmacy (Al Qulaya'ah) Shj.</v>
          </cell>
          <cell r="B2711" t="str">
            <v>NAS Administration Services</v>
          </cell>
          <cell r="C2711" t="str">
            <v>United Arab Emirates</v>
          </cell>
          <cell r="D2711" t="str">
            <v>Sharjah</v>
          </cell>
          <cell r="E2711"/>
          <cell r="F2711" t="str">
            <v>Pharmacy</v>
          </cell>
          <cell r="G2711">
            <v>1204</v>
          </cell>
          <cell r="H2711">
            <v>43235</v>
          </cell>
          <cell r="I2711" t="str">
            <v>0097167487812</v>
          </cell>
          <cell r="J2711" t="str">
            <v>Al Qulaya'ah, Sharjah, UAE</v>
          </cell>
          <cell r="K2711" t="str">
            <v>email id updated</v>
          </cell>
          <cell r="L2711" t="str">
            <v>Thumbay Group</v>
          </cell>
        </row>
        <row r="2712">
          <cell r="A2712" t="str">
            <v>Thumbay Pharmacy 1 (Yarmook) Shj</v>
          </cell>
          <cell r="B2712" t="str">
            <v>NAS Administration Services</v>
          </cell>
          <cell r="C2712" t="str">
            <v>United Arab Emirates</v>
          </cell>
          <cell r="D2712" t="str">
            <v>Sharjah</v>
          </cell>
          <cell r="E2712"/>
          <cell r="F2712" t="str">
            <v>Pharmacy</v>
          </cell>
          <cell r="G2712">
            <v>1289</v>
          </cell>
          <cell r="H2712">
            <v>43235</v>
          </cell>
          <cell r="I2712" t="str">
            <v>00971656143619</v>
          </cell>
          <cell r="J2712" t="str">
            <v>Kuwaiti Round-About, Near Jesco Supermarket, Yarmook Area - Sharjah, UAE</v>
          </cell>
          <cell r="K2712"/>
          <cell r="L2712" t="str">
            <v>Thumbay Group</v>
          </cell>
        </row>
        <row r="2713">
          <cell r="A2713" t="str">
            <v>Thumbay Pharmacy 3 (Al Muwaileh) Shj.</v>
          </cell>
          <cell r="B2713" t="str">
            <v>NAS Administration Services</v>
          </cell>
          <cell r="C2713" t="str">
            <v>United Arab Emirates</v>
          </cell>
          <cell r="D2713" t="str">
            <v>Sharjah</v>
          </cell>
          <cell r="E2713"/>
          <cell r="F2713" t="str">
            <v>Pharmacy</v>
          </cell>
          <cell r="G2713">
            <v>443</v>
          </cell>
          <cell r="H2713">
            <v>43235</v>
          </cell>
          <cell r="I2713" t="str">
            <v>0097165356497</v>
          </cell>
          <cell r="J2713" t="str">
            <v>Building No 384, Next To National Paint Round About, Opposite Fire Station, Al Muwaileh - Sharjah, UAE</v>
          </cell>
          <cell r="K2713"/>
          <cell r="L2713" t="str">
            <v>Thumbay Group</v>
          </cell>
        </row>
        <row r="2714">
          <cell r="A2714" t="str">
            <v>Thumbay Pharmacy 4 (Al Majaz 1) Shj.</v>
          </cell>
          <cell r="B2714" t="str">
            <v>NAS Administration Services</v>
          </cell>
          <cell r="C2714" t="str">
            <v>United Arab Emirates</v>
          </cell>
          <cell r="D2714" t="str">
            <v>Sharjah</v>
          </cell>
          <cell r="E2714"/>
          <cell r="F2714" t="str">
            <v>Pharmacy</v>
          </cell>
          <cell r="G2714">
            <v>1367</v>
          </cell>
          <cell r="H2714">
            <v>43235</v>
          </cell>
          <cell r="I2714" t="str">
            <v>0097165518509</v>
          </cell>
          <cell r="J2714" t="str">
            <v>King Faisal St, Al Majaz 1, Sharjah</v>
          </cell>
          <cell r="K2714"/>
          <cell r="L2714" t="str">
            <v>Thumbay Group</v>
          </cell>
        </row>
        <row r="2715">
          <cell r="A2715" t="str">
            <v>Thumbay Pharmacy 6 (Muwailah) Shj.</v>
          </cell>
          <cell r="B2715" t="str">
            <v>NAS Administration Services</v>
          </cell>
          <cell r="C2715" t="str">
            <v>United Arab Emirates</v>
          </cell>
          <cell r="D2715" t="str">
            <v>Sharjah</v>
          </cell>
          <cell r="E2715"/>
          <cell r="F2715" t="str">
            <v>Pharmacy</v>
          </cell>
          <cell r="G2715">
            <v>1355</v>
          </cell>
          <cell r="H2715">
            <v>43235</v>
          </cell>
          <cell r="I2715" t="str">
            <v>0097165356789</v>
          </cell>
          <cell r="J2715" t="str">
            <v>Shop # 5, University Road, Next To Thumbay Clinic, Near To Sharjah Blood Transfusion Center, Sharjah, UAE</v>
          </cell>
          <cell r="K2715"/>
          <cell r="L2715" t="str">
            <v>Thumbay Group</v>
          </cell>
        </row>
        <row r="2716">
          <cell r="A2716" t="str">
            <v>Thumbay Pharmacy Branch 12 (Al Sharq St) - Sharjah</v>
          </cell>
          <cell r="B2716" t="str">
            <v>NAS Administration Services</v>
          </cell>
          <cell r="C2716" t="str">
            <v>United Arab Emirates</v>
          </cell>
          <cell r="D2716" t="str">
            <v>Sharjah</v>
          </cell>
          <cell r="E2716"/>
          <cell r="F2716" t="str">
            <v>Pharmacy</v>
          </cell>
          <cell r="G2716">
            <v>2091</v>
          </cell>
          <cell r="H2716">
            <v>43480</v>
          </cell>
          <cell r="I2716" t="str">
            <v>0097165622749</v>
          </cell>
          <cell r="J2716" t="str">
            <v>303 Al Sharq Street, Opposite ADNOC Petrol Pump Near to NMC Medical Centre, Sharjah</v>
          </cell>
          <cell r="K2716"/>
          <cell r="L2716" t="str">
            <v>Thumbay Group</v>
          </cell>
        </row>
        <row r="2717">
          <cell r="A2717" t="str">
            <v>Thumbay Pharmacy LLC - Shj Br - Branch 11 - Sharjah</v>
          </cell>
          <cell r="B2717" t="str">
            <v>NAS Administration Services</v>
          </cell>
          <cell r="C2717" t="str">
            <v>United Arab Emirates</v>
          </cell>
          <cell r="D2717" t="str">
            <v>Sharjah</v>
          </cell>
          <cell r="E2717"/>
          <cell r="F2717" t="str">
            <v>Pharmacy</v>
          </cell>
          <cell r="G2717">
            <v>2005</v>
          </cell>
          <cell r="H2717">
            <v>43313</v>
          </cell>
          <cell r="I2717" t="str">
            <v>0097165356497</v>
          </cell>
          <cell r="J2717" t="str">
            <v>S116 Al Wihda Street, Obeid saeed Building No. 4, Abu Shaghara, Sharjah</v>
          </cell>
          <cell r="K2717"/>
          <cell r="L2717" t="str">
            <v>Thumbay Group</v>
          </cell>
        </row>
        <row r="2718">
          <cell r="A2718" t="str">
            <v>Thumbay Pharmacy LLC - Shj. Br - Branch 10</v>
          </cell>
          <cell r="B2718" t="str">
            <v>NAS Administration Services</v>
          </cell>
          <cell r="C2718" t="str">
            <v>United Arab Emirates</v>
          </cell>
          <cell r="D2718" t="str">
            <v>Sharjah</v>
          </cell>
          <cell r="E2718"/>
          <cell r="F2718" t="str">
            <v>Pharmacy</v>
          </cell>
          <cell r="G2718">
            <v>1105</v>
          </cell>
          <cell r="H2718">
            <v>43235</v>
          </cell>
          <cell r="I2718" t="str">
            <v>0097192774070</v>
          </cell>
          <cell r="J2718" t="str">
            <v>Al Baraha, Near Thumbay Clinic, Near RAK Bank Kalba</v>
          </cell>
          <cell r="K2718"/>
          <cell r="L2718" t="str">
            <v>Thumbay Group</v>
          </cell>
        </row>
        <row r="2719">
          <cell r="A2719" t="str">
            <v>Tulip Pharmacy - Sharjah</v>
          </cell>
          <cell r="B2719" t="str">
            <v>NAS Administration Services</v>
          </cell>
          <cell r="C2719" t="str">
            <v>United Arab Emirates</v>
          </cell>
          <cell r="D2719" t="str">
            <v>Sharjah</v>
          </cell>
          <cell r="E2719"/>
          <cell r="F2719" t="str">
            <v>Pharmacy</v>
          </cell>
          <cell r="G2719">
            <v>242</v>
          </cell>
          <cell r="H2719">
            <v>42461</v>
          </cell>
          <cell r="I2719" t="str">
            <v>0097165755069</v>
          </cell>
          <cell r="J2719" t="str">
            <v>Al Estiqlal Street Bu Daniq Abu Shaghara, Sharjah, UAE</v>
          </cell>
          <cell r="K2719"/>
          <cell r="L2719" t="str">
            <v>Pharmaethics Medical Supplies LLC</v>
          </cell>
        </row>
        <row r="2720">
          <cell r="A2720" t="str">
            <v>UNITED PHARMACY AL ZAHIAH (MUWEILAH) SHARJAH</v>
          </cell>
          <cell r="B2720" t="str">
            <v>NAS Administration Services</v>
          </cell>
          <cell r="C2720" t="str">
            <v>United Arab Emirates</v>
          </cell>
          <cell r="D2720" t="str">
            <v>Sharjah</v>
          </cell>
          <cell r="E2720"/>
          <cell r="F2720" t="str">
            <v>Pharmacy</v>
          </cell>
          <cell r="G2720">
            <v>2419</v>
          </cell>
          <cell r="H2720">
            <v>44910</v>
          </cell>
          <cell r="I2720" t="str">
            <v>97145610000</v>
          </cell>
          <cell r="J2720" t="str">
            <v>SHOP NO:A078, LEVEL 2, NEAR GATE A PARKING ENTRANCE, ZAHIA CITY CENTRE, BEHIND THE UNIVERSITY CITY STREET, MUWEILAH, SHARJAH</v>
          </cell>
          <cell r="K2720"/>
          <cell r="L2720" t="str">
            <v>Life Home Group</v>
          </cell>
        </row>
        <row r="2721">
          <cell r="A2721" t="str">
            <v>UNITED PHARMACY AL ZAHIAH - BRANCH 1 (UNIVERSITY CITY RD) SHARJAH</v>
          </cell>
          <cell r="B2721" t="str">
            <v>NAS Administration Services</v>
          </cell>
          <cell r="C2721" t="str">
            <v>United Arab Emirates</v>
          </cell>
          <cell r="D2721" t="str">
            <v>Sharjah</v>
          </cell>
          <cell r="E2721"/>
          <cell r="F2721" t="str">
            <v>Pharmacy</v>
          </cell>
          <cell r="G2721">
            <v>60024</v>
          </cell>
          <cell r="H2721">
            <v>44819</v>
          </cell>
          <cell r="I2721" t="str">
            <v>97145610000</v>
          </cell>
          <cell r="J2721" t="str">
            <v>UNIT NO J001 , MATAJER AL JURAINA CENTRE , UNIVERSITY CITY ROAD , SHARJAH, UAE</v>
          </cell>
          <cell r="K2721"/>
          <cell r="L2721" t="str">
            <v>Life Home Group</v>
          </cell>
        </row>
        <row r="2722">
          <cell r="A2722" t="str">
            <v>UNITED PHARMACY AL ZAHIAH - BRANCH 2 (KHORFAKKAN) SHARJAH</v>
          </cell>
          <cell r="B2722" t="str">
            <v>NAS Administration Services</v>
          </cell>
          <cell r="C2722" t="str">
            <v>United Arab Emirates</v>
          </cell>
          <cell r="D2722" t="str">
            <v>Sharjah</v>
          </cell>
          <cell r="E2722"/>
          <cell r="F2722" t="str">
            <v>Pharmacy</v>
          </cell>
          <cell r="G2722">
            <v>60048</v>
          </cell>
          <cell r="H2722">
            <v>44819</v>
          </cell>
          <cell r="I2722" t="str">
            <v>97145610000</v>
          </cell>
          <cell r="J2722" t="str">
            <v>SHOP NO: G01, KHALIFA KHAMIS AL MATTAR BUILDING, KHORFAKKAN, SHARJAH</v>
          </cell>
          <cell r="K2722"/>
          <cell r="L2722" t="str">
            <v>Life Home Group</v>
          </cell>
        </row>
        <row r="2723">
          <cell r="A2723" t="str">
            <v>University Hospital Sharjah Pharmacy (University City) - Sharjah</v>
          </cell>
          <cell r="B2723" t="str">
            <v>NAS Administration Services</v>
          </cell>
          <cell r="C2723" t="str">
            <v>United Arab Emirates</v>
          </cell>
          <cell r="D2723" t="str">
            <v>Sharjah</v>
          </cell>
          <cell r="E2723"/>
          <cell r="F2723" t="str">
            <v>Pharmacy</v>
          </cell>
          <cell r="G2723">
            <v>1148</v>
          </cell>
          <cell r="H2723">
            <v>42705</v>
          </cell>
          <cell r="I2723" t="str">
            <v>0097165058555</v>
          </cell>
          <cell r="J2723" t="str">
            <v>Muweilah Area, University City, Behind Medical College University of Sharjah, Sharjah</v>
          </cell>
          <cell r="K2723"/>
          <cell r="L2723" t="str">
            <v>University Hospital Sharjah</v>
          </cell>
        </row>
        <row r="2724">
          <cell r="A2724" t="str">
            <v xml:space="preserve">Wajeat Al Khoor Pharmacy - Shj </v>
          </cell>
          <cell r="B2724" t="str">
            <v>NAS Administration Services</v>
          </cell>
          <cell r="C2724" t="str">
            <v>United Arab Emirates</v>
          </cell>
          <cell r="D2724" t="str">
            <v>Sharjah</v>
          </cell>
          <cell r="E2724"/>
          <cell r="F2724" t="str">
            <v>Pharmacy</v>
          </cell>
          <cell r="G2724">
            <v>2064</v>
          </cell>
          <cell r="H2724">
            <v>42461</v>
          </cell>
          <cell r="I2724" t="str">
            <v>0097165373883</v>
          </cell>
          <cell r="J2724" t="str">
            <v>Buhaira Corniche ,Riviera Tower , Sharjah</v>
          </cell>
          <cell r="K2724"/>
          <cell r="L2724" t="str">
            <v>Life Home Group</v>
          </cell>
        </row>
        <row r="2725">
          <cell r="A2725" t="str">
            <v>Waseem Pharmacy (Al Taawun) Sharjah</v>
          </cell>
          <cell r="B2725" t="str">
            <v>NAS Administration Services</v>
          </cell>
          <cell r="C2725" t="str">
            <v>United Arab Emirates</v>
          </cell>
          <cell r="D2725" t="str">
            <v>Sharjah</v>
          </cell>
          <cell r="E2725"/>
          <cell r="F2725" t="str">
            <v>Pharmacy</v>
          </cell>
          <cell r="G2725">
            <v>62</v>
          </cell>
          <cell r="H2725">
            <v>39722</v>
          </cell>
          <cell r="I2725" t="str">
            <v>97165770930</v>
          </cell>
          <cell r="J2725" t="str">
            <v>DAFCO Building, Taawun Area - Sharjah, UAE</v>
          </cell>
          <cell r="K2725"/>
          <cell r="L2725" t="str">
            <v>Aster Group</v>
          </cell>
        </row>
        <row r="2726">
          <cell r="A2726" t="str">
            <v>Yas Pharmacy LLC - Sharjah</v>
          </cell>
          <cell r="B2726" t="str">
            <v>NAS Administration Services</v>
          </cell>
          <cell r="C2726" t="str">
            <v>United Arab Emirates</v>
          </cell>
          <cell r="D2726" t="str">
            <v>Sharjah</v>
          </cell>
          <cell r="E2726"/>
          <cell r="F2726" t="str">
            <v>Pharmacy</v>
          </cell>
          <cell r="G2726">
            <v>624</v>
          </cell>
          <cell r="H2726">
            <v>43235</v>
          </cell>
          <cell r="I2726" t="str">
            <v>0097165361256</v>
          </cell>
          <cell r="J2726" t="str">
            <v>P.O. Box : 31223, SAJAA, SHARJAH</v>
          </cell>
          <cell r="K2726"/>
          <cell r="L2726"/>
        </row>
        <row r="2727">
          <cell r="A2727" t="str">
            <v>Yasmin Pharmacy - Sharjah</v>
          </cell>
          <cell r="B2727" t="str">
            <v>NAS Administration Services</v>
          </cell>
          <cell r="C2727" t="str">
            <v>United Arab Emirates</v>
          </cell>
          <cell r="D2727" t="str">
            <v>Sharjah</v>
          </cell>
          <cell r="E2727"/>
          <cell r="F2727" t="str">
            <v>Pharmacy</v>
          </cell>
          <cell r="G2727">
            <v>405</v>
          </cell>
          <cell r="H2727">
            <v>39133</v>
          </cell>
          <cell r="I2727" t="str">
            <v>0097165584662</v>
          </cell>
          <cell r="J2727" t="str">
            <v xml:space="preserve">Shop No.1,Yasmin Building 1,Opp. Sharjah Cricket Stadium, Ind Area 6,  PO Box: 19585, Sharjah
</v>
          </cell>
          <cell r="K2727"/>
          <cell r="L2727" t="str">
            <v>Noora Group of Pharmacies</v>
          </cell>
        </row>
        <row r="2728">
          <cell r="A2728" t="str">
            <v>ZULEKHA PHARMACY (AL KHAN) SHARJAH</v>
          </cell>
          <cell r="B2728" t="str">
            <v>NAS Administration Services</v>
          </cell>
          <cell r="C2728" t="str">
            <v>United Arab Emirates</v>
          </cell>
          <cell r="D2728" t="str">
            <v>Sharjah</v>
          </cell>
          <cell r="E2728"/>
          <cell r="F2728" t="str">
            <v>Pharmacy</v>
          </cell>
          <cell r="G2728">
            <v>60216</v>
          </cell>
          <cell r="H2728">
            <v>44910</v>
          </cell>
          <cell r="I2728" t="str">
            <v>97165060498</v>
          </cell>
          <cell r="J2728" t="str">
            <v>7, GATE TOWER, RAWAD KAWRNISH, ALBHAYAR SHOP # 7, AL KHAN, SHARJAH</v>
          </cell>
          <cell r="K2728"/>
          <cell r="L2728" t="str">
            <v>Zulekha Hospital Group</v>
          </cell>
        </row>
        <row r="2729">
          <cell r="A2729" t="str">
            <v>Zahrat Al Madinah Pharmacy (National Paint) Sharjah</v>
          </cell>
          <cell r="B2729" t="str">
            <v>NAS Administration Services</v>
          </cell>
          <cell r="C2729" t="str">
            <v>United Arab Emirates</v>
          </cell>
          <cell r="D2729" t="str">
            <v>Sharjah</v>
          </cell>
          <cell r="E2729"/>
          <cell r="F2729" t="str">
            <v>Pharmacy</v>
          </cell>
          <cell r="G2729">
            <v>1832</v>
          </cell>
          <cell r="H2729">
            <v>43296</v>
          </cell>
          <cell r="I2729" t="str">
            <v>97165327075</v>
          </cell>
          <cell r="J2729" t="str">
            <v>Near Kanary Clinic,Sheikh Mohammad Bin Zayed Road - National Paint, Sharjah, UAE</v>
          </cell>
          <cell r="K2729"/>
          <cell r="L2729" t="str">
            <v>Novo Healthcare</v>
          </cell>
        </row>
        <row r="2730">
          <cell r="A2730" t="str">
            <v>Zahrat Al Rabie Pharmacy - Sharjah</v>
          </cell>
          <cell r="B2730" t="str">
            <v>NAS Administration Services</v>
          </cell>
          <cell r="C2730" t="str">
            <v>United Arab Emirates</v>
          </cell>
          <cell r="D2730" t="str">
            <v>Sharjah</v>
          </cell>
          <cell r="E2730"/>
          <cell r="F2730" t="str">
            <v>Pharmacy</v>
          </cell>
          <cell r="G2730">
            <v>654</v>
          </cell>
          <cell r="H2730">
            <v>43160</v>
          </cell>
          <cell r="I2730" t="str">
            <v>0097165546800</v>
          </cell>
          <cell r="J2730" t="str">
            <v>Sharjah, Alkhan Area, Alkhaledya Street</v>
          </cell>
          <cell r="K2730"/>
          <cell r="L2730"/>
        </row>
        <row r="2731">
          <cell r="A2731" t="str">
            <v>Zamzam Pharmacy - Sharjah</v>
          </cell>
          <cell r="B2731" t="str">
            <v>NAS Administration Services</v>
          </cell>
          <cell r="C2731" t="str">
            <v>United Arab Emirates</v>
          </cell>
          <cell r="D2731" t="str">
            <v>Sharjah</v>
          </cell>
          <cell r="E2731"/>
          <cell r="F2731" t="str">
            <v>Pharmacy</v>
          </cell>
          <cell r="G2731">
            <v>243</v>
          </cell>
          <cell r="H2731">
            <v>42401</v>
          </cell>
          <cell r="I2731" t="str">
            <v>0097165357141</v>
          </cell>
          <cell r="J2731" t="str">
            <v>Shop No. 10, Jamal Abdulla Al Shamlan Bldg., National Paint, University Road, Industrial Area 15, Sharjah</v>
          </cell>
          <cell r="K2731"/>
          <cell r="L2731"/>
        </row>
        <row r="2732">
          <cell r="A2732" t="str">
            <v>Zulekha Hospital Pharmacy - Sharjah</v>
          </cell>
          <cell r="B2732" t="str">
            <v>NAS Administration Services</v>
          </cell>
          <cell r="C2732" t="str">
            <v>United Arab Emirates</v>
          </cell>
          <cell r="D2732" t="str">
            <v>Sharjah</v>
          </cell>
          <cell r="E2732"/>
          <cell r="F2732" t="str">
            <v>Pharmacy</v>
          </cell>
          <cell r="G2732">
            <v>193</v>
          </cell>
          <cell r="H2732">
            <v>42552</v>
          </cell>
          <cell r="I2732" t="str">
            <v>0097165060170</v>
          </cell>
          <cell r="J2732" t="str">
            <v>Al Zahra Street, Al Nasserya, Sharjah (Opp. Nesto Hypermarket)</v>
          </cell>
          <cell r="K2732"/>
          <cell r="L2732" t="str">
            <v>Zulekha Hospital Group</v>
          </cell>
        </row>
        <row r="2733">
          <cell r="A2733" t="str">
            <v xml:space="preserve">AL NEEM PHARMACY LLC  (KING FAISAL RD) UMM AL QUWAIN </v>
          </cell>
          <cell r="B2733" t="str">
            <v>NAS Administration Services</v>
          </cell>
          <cell r="C2733" t="str">
            <v>United Arab Emirates</v>
          </cell>
          <cell r="D2733" t="str">
            <v>Umm Al Quwain</v>
          </cell>
          <cell r="E2733"/>
          <cell r="F2733" t="str">
            <v>Pharmacy</v>
          </cell>
          <cell r="G2733">
            <v>2629</v>
          </cell>
          <cell r="H2733">
            <v>44562</v>
          </cell>
          <cell r="I2733" t="str">
            <v>0067675263</v>
          </cell>
          <cell r="J2733" t="str">
            <v xml:space="preserve">SHOP NO 3&amp;4, Dr. SUNNY MEDICAL CENTRE BUILDING,KING FAISAL ROAD, UMM AL QUWAIN
</v>
          </cell>
          <cell r="K2733"/>
          <cell r="L2733" t="str">
            <v>Al Neem Pharmacy Group</v>
          </cell>
        </row>
        <row r="2734">
          <cell r="A2734" t="str">
            <v>Al Iman Pharmacy LLC - Umm Al Quwain</v>
          </cell>
          <cell r="B2734" t="str">
            <v>NAS Administration Services</v>
          </cell>
          <cell r="C2734" t="str">
            <v>United Arab Emirates</v>
          </cell>
          <cell r="D2734" t="str">
            <v>Umm Al Quwain</v>
          </cell>
          <cell r="E2734"/>
          <cell r="F2734" t="str">
            <v>Pharmacy</v>
          </cell>
          <cell r="G2734">
            <v>1852</v>
          </cell>
          <cell r="H2734">
            <v>43282</v>
          </cell>
          <cell r="I2734" t="str">
            <v>0097167682797</v>
          </cell>
          <cell r="J2734" t="str">
            <v>King Faisal Road, Next to Ahlan supermarket, Al Batheen, Al Humrah B, Ras Al Khaimah</v>
          </cell>
          <cell r="K2734"/>
          <cell r="L2734" t="str">
            <v>Al Iman Group Pharmacies</v>
          </cell>
        </row>
        <row r="2735">
          <cell r="A2735" t="str">
            <v xml:space="preserve">Al Mulla Pharmacy - UAQ </v>
          </cell>
          <cell r="B2735" t="str">
            <v>NAS Administration Services</v>
          </cell>
          <cell r="C2735" t="str">
            <v>United Arab Emirates</v>
          </cell>
          <cell r="D2735" t="str">
            <v>Umm Al Quwain</v>
          </cell>
          <cell r="E2735"/>
          <cell r="F2735" t="str">
            <v>Pharmacy</v>
          </cell>
          <cell r="G2735">
            <v>1280</v>
          </cell>
          <cell r="H2735">
            <v>42461</v>
          </cell>
          <cell r="I2735" t="str">
            <v>0097167647364</v>
          </cell>
          <cell r="J2735" t="str">
            <v xml:space="preserve">Umm Al Qaiwain UAE.
</v>
          </cell>
          <cell r="K2735"/>
          <cell r="L2735" t="str">
            <v>Life Home Group</v>
          </cell>
        </row>
        <row r="2736">
          <cell r="A2736" t="str">
            <v>Al Safa Pharmacy - UAQ</v>
          </cell>
          <cell r="B2736" t="str">
            <v>NAS Administration Services</v>
          </cell>
          <cell r="C2736" t="str">
            <v>United Arab Emirates</v>
          </cell>
          <cell r="D2736" t="str">
            <v>Umm Al Quwain</v>
          </cell>
          <cell r="E2736"/>
          <cell r="F2736" t="str">
            <v>Pharmacy</v>
          </cell>
          <cell r="G2736">
            <v>1897</v>
          </cell>
          <cell r="H2736">
            <v>43296</v>
          </cell>
          <cell r="I2736" t="str">
            <v>0097142397957</v>
          </cell>
          <cell r="J2736" t="str">
            <v>City Mall, Al Salamah, Umm Al Quwain</v>
          </cell>
          <cell r="K2736"/>
          <cell r="L2736" t="str">
            <v>Relief Healthcare Group</v>
          </cell>
        </row>
        <row r="2737">
          <cell r="A2737" t="str">
            <v>GLOBAL CARE PHARMACY (ALMAQTAA 1) UMM AL QUWAIN</v>
          </cell>
          <cell r="B2737" t="str">
            <v>NAS Administration Services</v>
          </cell>
          <cell r="C2737" t="str">
            <v>United Arab Emirates</v>
          </cell>
          <cell r="D2737" t="str">
            <v>Umm Al Quwain</v>
          </cell>
          <cell r="E2737"/>
          <cell r="F2737" t="str">
            <v>Pharmacy</v>
          </cell>
          <cell r="G2737">
            <v>2791</v>
          </cell>
          <cell r="H2737">
            <v>44778</v>
          </cell>
          <cell r="I2737" t="str">
            <v>97167433366</v>
          </cell>
          <cell r="J2737" t="str">
            <v>ALMASA 4, KING FISAL, ALMAQTAA 1, UMM AL QUWAIN</v>
          </cell>
          <cell r="K2737"/>
          <cell r="L2737" t="str">
            <v>ULTIMATE ADVANCED Q MEDICAL CENTER</v>
          </cell>
        </row>
        <row r="2738">
          <cell r="A2738" t="str">
            <v>Hayat Al Jadedh Pharmacy - Umm Al Quwain</v>
          </cell>
          <cell r="B2738" t="str">
            <v>NAS Administration Services</v>
          </cell>
          <cell r="C2738" t="str">
            <v>United Arab Emirates</v>
          </cell>
          <cell r="D2738" t="str">
            <v>Umm Al Quwain</v>
          </cell>
          <cell r="E2738"/>
          <cell r="F2738" t="str">
            <v>Pharmacy</v>
          </cell>
          <cell r="G2738" t="str">
            <v>MOH-F-5000772</v>
          </cell>
          <cell r="H2738">
            <v>43466</v>
          </cell>
          <cell r="I2738" t="str">
            <v>97165531777</v>
          </cell>
          <cell r="J2738" t="str">
            <v>Dr. Sunny Medical Centre Building, Near Nissan Showroom, Umm Al Quwain, UAE</v>
          </cell>
          <cell r="K2738"/>
          <cell r="L2738"/>
        </row>
        <row r="2739">
          <cell r="A2739" t="str">
            <v>Health First Pharmacy 12 - UAQ</v>
          </cell>
          <cell r="B2739" t="str">
            <v>NAS Administration Services</v>
          </cell>
          <cell r="C2739" t="str">
            <v>United Arab Emirates</v>
          </cell>
          <cell r="D2739" t="str">
            <v>Umm Al Quwain</v>
          </cell>
          <cell r="E2739"/>
          <cell r="F2739" t="str">
            <v>Pharmacy</v>
          </cell>
          <cell r="G2739">
            <v>83</v>
          </cell>
          <cell r="H2739">
            <v>36892</v>
          </cell>
          <cell r="I2739" t="str">
            <v>0097167656180</v>
          </cell>
          <cell r="J2739" t="str">
            <v>P.O.Box: 22625 Sharjah_x000D_
Pharmacy Location_x000D_
Umm Al Quwain Main Road_x000D_
Umm Al Quwain, UAE</v>
          </cell>
          <cell r="K2739"/>
          <cell r="L2739" t="str">
            <v>Planet Group</v>
          </cell>
        </row>
        <row r="2740">
          <cell r="A2740" t="str">
            <v>Health First Pharmacy 28 - UAQ</v>
          </cell>
          <cell r="B2740" t="str">
            <v>NAS Administration Services</v>
          </cell>
          <cell r="C2740" t="str">
            <v>United Arab Emirates</v>
          </cell>
          <cell r="D2740" t="str">
            <v>Umm Al Quwain</v>
          </cell>
          <cell r="E2740"/>
          <cell r="F2740" t="str">
            <v>Pharmacy</v>
          </cell>
          <cell r="G2740">
            <v>111</v>
          </cell>
          <cell r="H2740">
            <v>42186</v>
          </cell>
          <cell r="I2740" t="str">
            <v>0097167656180</v>
          </cell>
          <cell r="J2740" t="str">
            <v>Saeed Muhamed Al Masafri, Ground Floor, King Faisal St., Old Souk, Popular Typing Center</v>
          </cell>
          <cell r="K2740"/>
          <cell r="L2740" t="str">
            <v>Planet Group</v>
          </cell>
        </row>
        <row r="2741">
          <cell r="A2741" t="str">
            <v>Ibn Batuta Pharmacy (Green Belt Area) - Umm Al Quwain</v>
          </cell>
          <cell r="B2741" t="str">
            <v>NAS Administration Services</v>
          </cell>
          <cell r="C2741" t="str">
            <v>United Arab Emirates</v>
          </cell>
          <cell r="D2741" t="str">
            <v>Umm Al Quwain</v>
          </cell>
          <cell r="E2741"/>
          <cell r="F2741" t="str">
            <v>Pharmacy</v>
          </cell>
          <cell r="G2741">
            <v>1837</v>
          </cell>
          <cell r="H2741">
            <v>43480</v>
          </cell>
          <cell r="I2741" t="str">
            <v>0097165231577</v>
          </cell>
          <cell r="J2741" t="str">
            <v>P.O. Box: 4954, Shop No. 1, Umm Al Quwain Charity Building, Opposite to Umm al Quwain Mall, Green Belt Area, UAE</v>
          </cell>
          <cell r="K2741"/>
          <cell r="L2741"/>
        </row>
        <row r="2742">
          <cell r="A2742" t="str">
            <v>Jabal Al Noor Pharmacy (Kind Faisal St) Umm Al Quwain</v>
          </cell>
          <cell r="B2742" t="str">
            <v>NAS Administration Services</v>
          </cell>
          <cell r="C2742" t="str">
            <v>United Arab Emirates</v>
          </cell>
          <cell r="D2742" t="str">
            <v>Umm Al Quwain</v>
          </cell>
          <cell r="E2742"/>
          <cell r="F2742" t="str">
            <v>Pharmacy</v>
          </cell>
          <cell r="G2742">
            <v>6</v>
          </cell>
          <cell r="H2742">
            <v>43831</v>
          </cell>
          <cell r="I2742" t="str">
            <v>0097167667304</v>
          </cell>
          <cell r="J2742" t="str">
            <v>King Faisal St. Souq Jamiyah, UAQ</v>
          </cell>
          <cell r="K2742" t="str">
            <v>Provider Region is updated( it was Dubai before which should be UAQ)</v>
          </cell>
          <cell r="L2742"/>
        </row>
        <row r="2743">
          <cell r="A2743" t="str">
            <v>LIFE PHARMACY - BRANCH 1 (AL SALAMA ST) UMM AL QUWAIN</v>
          </cell>
          <cell r="B2743" t="str">
            <v>NAS Administration Services</v>
          </cell>
          <cell r="C2743" t="str">
            <v>United Arab Emirates</v>
          </cell>
          <cell r="D2743" t="str">
            <v>Umm Al Quwain</v>
          </cell>
          <cell r="E2743"/>
          <cell r="F2743" t="str">
            <v>Pharmacy</v>
          </cell>
          <cell r="G2743">
            <v>2965</v>
          </cell>
          <cell r="H2743">
            <v>44819</v>
          </cell>
          <cell r="I2743" t="str">
            <v>97145610000</v>
          </cell>
          <cell r="J2743" t="str">
            <v>SHOP NO: 1 &amp; 2, PLOT NO: 360, (NEW COMMERCIAL COMPLEX) AL SALAMA STREET, UMM AL QUWAIN</v>
          </cell>
          <cell r="K2743"/>
          <cell r="L2743" t="str">
            <v>Life Home Group</v>
          </cell>
        </row>
        <row r="2744">
          <cell r="A2744" t="str">
            <v>LIFE PHARMACY BRANCH 2 (KING FAISAL ST) UMM AL QUWAIN</v>
          </cell>
          <cell r="B2744" t="str">
            <v>NAS Administration Services</v>
          </cell>
          <cell r="C2744" t="str">
            <v>United Arab Emirates</v>
          </cell>
          <cell r="D2744" t="str">
            <v>Umm Al Quwain</v>
          </cell>
          <cell r="E2744"/>
          <cell r="F2744" t="str">
            <v>Pharmacy</v>
          </cell>
          <cell r="G2744">
            <v>60015</v>
          </cell>
          <cell r="H2744">
            <v>44819</v>
          </cell>
          <cell r="I2744" t="str">
            <v>97145610000</v>
          </cell>
          <cell r="J2744" t="str">
            <v>UAE EXCHAGE SHOWROOM, KING FAISAL STREET,UMM AL QUAWIN,UAE</v>
          </cell>
          <cell r="K2744"/>
          <cell r="L2744" t="str">
            <v>Life Home Group</v>
          </cell>
        </row>
        <row r="2745">
          <cell r="A2745" t="str">
            <v>Lulu Center Pharmacy (King Faisal Street) -Umm Al Quwain</v>
          </cell>
          <cell r="B2745" t="str">
            <v>NAS Administration Services</v>
          </cell>
          <cell r="C2745" t="str">
            <v>United Arab Emirates</v>
          </cell>
          <cell r="D2745" t="str">
            <v>Umm Al Quwain</v>
          </cell>
          <cell r="E2745"/>
          <cell r="F2745" t="str">
            <v>Pharmacy</v>
          </cell>
          <cell r="G2745">
            <v>2004</v>
          </cell>
          <cell r="H2745">
            <v>43770</v>
          </cell>
          <cell r="I2745" t="str">
            <v>00971501073671</v>
          </cell>
          <cell r="J2745" t="str">
            <v>Mall oF Umm Al Quwain, King Faisal street, Umm Al Quwain</v>
          </cell>
          <cell r="K2745"/>
          <cell r="L2745" t="str">
            <v>Docib Healthcare</v>
          </cell>
        </row>
        <row r="2746">
          <cell r="A2746" t="str">
            <v>Medicina Pharmacy 38 - Umm Al Quwain</v>
          </cell>
          <cell r="B2746" t="str">
            <v>NAS Administration Services</v>
          </cell>
          <cell r="C2746" t="str">
            <v>United Arab Emirates</v>
          </cell>
          <cell r="D2746" t="str">
            <v>Umm Al Quwain</v>
          </cell>
          <cell r="E2746"/>
          <cell r="F2746" t="str">
            <v>Pharmacy</v>
          </cell>
          <cell r="G2746">
            <v>2049</v>
          </cell>
          <cell r="H2746">
            <v>44105</v>
          </cell>
          <cell r="I2746" t="str">
            <v>97165725689</v>
          </cell>
          <cell r="J2746" t="str">
            <v>SAFEER HYPERMARKET, AL SALAMAH - UMM AL QUWAIN</v>
          </cell>
          <cell r="K2746"/>
          <cell r="L2746" t="str">
            <v>Medicina Pharmacy</v>
          </cell>
        </row>
        <row r="2747">
          <cell r="A2747" t="str">
            <v>Medicom Pharmacy 26 (King Faisal Rd.) UAQ</v>
          </cell>
          <cell r="B2747" t="str">
            <v>NAS Administration Services</v>
          </cell>
          <cell r="C2747" t="str">
            <v>United Arab Emirates</v>
          </cell>
          <cell r="D2747" t="str">
            <v>Umm Al Quwain</v>
          </cell>
          <cell r="E2747"/>
          <cell r="F2747" t="str">
            <v>Pharmacy</v>
          </cell>
          <cell r="G2747">
            <v>15</v>
          </cell>
          <cell r="H2747">
            <v>40590</v>
          </cell>
          <cell r="I2747" t="str">
            <v>97167649734</v>
          </cell>
          <cell r="J2747" t="str">
            <v xml:space="preserve">Manama Hypermarket, King Faisal Road - Umm Al Quawain
</v>
          </cell>
          <cell r="K2747"/>
          <cell r="L2747" t="str">
            <v>Aster Group</v>
          </cell>
        </row>
        <row r="2748">
          <cell r="A2748" t="str">
            <v>Medicom Pharmacy 33 LLC - UAQ Branch</v>
          </cell>
          <cell r="B2748" t="str">
            <v>NAS Administration Services</v>
          </cell>
          <cell r="C2748" t="str">
            <v>United Arab Emirates</v>
          </cell>
          <cell r="D2748" t="str">
            <v>Umm Al Quwain</v>
          </cell>
          <cell r="E2748"/>
          <cell r="F2748" t="str">
            <v>Pharmacy</v>
          </cell>
          <cell r="G2748">
            <v>1850</v>
          </cell>
          <cell r="H2748">
            <v>43296</v>
          </cell>
          <cell r="I2748" t="str">
            <v>0097167650014</v>
          </cell>
          <cell r="J2748" t="str">
            <v>Al Salama  Round About, Umm Al Quwain</v>
          </cell>
          <cell r="K2748"/>
          <cell r="L2748" t="str">
            <v>Relief Healthcare Group</v>
          </cell>
        </row>
        <row r="2749">
          <cell r="A2749" t="str">
            <v>NEXUS PHARMACY (SALAMA 2) UMM AL QUWAIN</v>
          </cell>
          <cell r="B2749" t="str">
            <v>NAS Administration Services</v>
          </cell>
          <cell r="C2749" t="str">
            <v>United Arab Emirates</v>
          </cell>
          <cell r="D2749" t="str">
            <v>Umm Al Quwain</v>
          </cell>
          <cell r="E2749"/>
          <cell r="F2749" t="str">
            <v>Pharmacy</v>
          </cell>
          <cell r="G2749">
            <v>350</v>
          </cell>
          <cell r="H2749">
            <v>44866</v>
          </cell>
          <cell r="I2749" t="str">
            <v>97165691149</v>
          </cell>
          <cell r="J2749" t="str">
            <v xml:space="preserve"> AL SALAMA STREET, AL SALAM BUILDING, UMM AL QUWAIN</v>
          </cell>
          <cell r="K2749"/>
          <cell r="L2749" t="str">
            <v>NEXUS MEDICAL CLINIC</v>
          </cell>
        </row>
        <row r="2750">
          <cell r="A2750" t="str">
            <v>Roua Pharmacy - UAQ</v>
          </cell>
          <cell r="B2750" t="str">
            <v>NAS Administration Services</v>
          </cell>
          <cell r="C2750" t="str">
            <v>United Arab Emirates</v>
          </cell>
          <cell r="D2750" t="str">
            <v>Umm Al Quwain</v>
          </cell>
          <cell r="E2750"/>
          <cell r="F2750" t="str">
            <v>Pharmacy</v>
          </cell>
          <cell r="G2750">
            <v>10</v>
          </cell>
          <cell r="H2750">
            <v>42430</v>
          </cell>
          <cell r="I2750" t="str">
            <v>0097167660688</v>
          </cell>
          <cell r="J2750" t="str">
            <v>Opp Lulu Centre UAQ, Same Building of Dr. Rana Clinics, UAQ</v>
          </cell>
          <cell r="K2750"/>
          <cell r="L2750"/>
        </row>
        <row r="2751">
          <cell r="A2751" t="str">
            <v>Salma Pharmacy - Umm Al Quwain</v>
          </cell>
          <cell r="B2751" t="str">
            <v>NAS Administration Services</v>
          </cell>
          <cell r="C2751" t="str">
            <v>United Arab Emirates</v>
          </cell>
          <cell r="D2751" t="str">
            <v>Umm Al Quwain</v>
          </cell>
          <cell r="E2751"/>
          <cell r="F2751" t="str">
            <v>Pharmacy</v>
          </cell>
          <cell r="G2751">
            <v>16</v>
          </cell>
          <cell r="H2751">
            <v>37622</v>
          </cell>
          <cell r="I2751" t="str">
            <v>0097167671162</v>
          </cell>
          <cell r="J2751" t="str">
            <v>RAK- Dubai Road, UAQ</v>
          </cell>
          <cell r="K2751"/>
          <cell r="L2751" t="str">
            <v>Nakheel Group</v>
          </cell>
        </row>
        <row r="2752">
          <cell r="A2752" t="str">
            <v>Sheikh Khalifa General Hospital Pharmacy - Umm Al Quwain</v>
          </cell>
          <cell r="B2752" t="str">
            <v>NAS Administration Services</v>
          </cell>
          <cell r="C2752" t="str">
            <v>United Arab Emirates</v>
          </cell>
          <cell r="D2752" t="str">
            <v>Umm Al Quwain</v>
          </cell>
          <cell r="E2752"/>
          <cell r="F2752" t="str">
            <v>Pharmacy</v>
          </cell>
          <cell r="G2752">
            <v>2054</v>
          </cell>
          <cell r="H2752">
            <v>43405</v>
          </cell>
          <cell r="I2752" t="str">
            <v>0097167061111</v>
          </cell>
          <cell r="J2752" t="str">
            <v xml:space="preserve"> Al Salama, Opp. Ministry of Social Affairs - Umm Al Quawain
</v>
          </cell>
          <cell r="K2752"/>
          <cell r="L2752"/>
        </row>
        <row r="2753">
          <cell r="A2753" t="str">
            <v>Tajeran Pharmacy-UAQ</v>
          </cell>
          <cell r="B2753" t="str">
            <v>NAS Administration Services</v>
          </cell>
          <cell r="C2753" t="str">
            <v>United Arab Emirates</v>
          </cell>
          <cell r="D2753" t="str">
            <v>Umm Al Quwain</v>
          </cell>
          <cell r="E2753"/>
          <cell r="F2753" t="str">
            <v>Pharmacy</v>
          </cell>
          <cell r="G2753">
            <v>7</v>
          </cell>
          <cell r="H2753">
            <v>41244</v>
          </cell>
          <cell r="I2753" t="str">
            <v>0097167652291</v>
          </cell>
          <cell r="J2753" t="str">
            <v>P.O.Box : 2854,
King Faisal Road,
UAQ, UAE</v>
          </cell>
          <cell r="K2753"/>
          <cell r="L2753"/>
        </row>
        <row r="2754">
          <cell r="A2754" t="str">
            <v>Thumbay Pharmacy 8 (Majid Al Awal Roundabout) UAQ</v>
          </cell>
          <cell r="B2754" t="str">
            <v>NAS Administration Services</v>
          </cell>
          <cell r="C2754" t="str">
            <v>United Arab Emirates</v>
          </cell>
          <cell r="D2754" t="str">
            <v>Umm Al Quwain</v>
          </cell>
          <cell r="E2754"/>
          <cell r="F2754" t="str">
            <v>Pharmacy</v>
          </cell>
          <cell r="G2754">
            <v>226</v>
          </cell>
          <cell r="H2754">
            <v>42415</v>
          </cell>
          <cell r="I2754" t="str">
            <v>0097167051544</v>
          </cell>
          <cell r="J2754" t="str">
            <v>Shop No 5, King Faisal Road, Al Raas C, Next to Thumbay Clinic Near to Lulu Hypermarket, Majid Al Awal Roundabout, UAQ</v>
          </cell>
          <cell r="K2754"/>
          <cell r="L2754" t="str">
            <v>Thumbay Group</v>
          </cell>
        </row>
        <row r="2755">
          <cell r="A2755" t="str">
            <v>YASMED PHARMACY LLC (NEW INDUSTRIAL AREA) UMM AL QUWAIN</v>
          </cell>
          <cell r="B2755" t="str">
            <v>NAS Administration Services</v>
          </cell>
          <cell r="C2755" t="str">
            <v>United Arab Emirates</v>
          </cell>
          <cell r="D2755" t="str">
            <v>Umm Al Quwain</v>
          </cell>
          <cell r="E2755"/>
          <cell r="F2755" t="str">
            <v>Pharmacy</v>
          </cell>
          <cell r="G2755">
            <v>2724</v>
          </cell>
          <cell r="H2755">
            <v>44593</v>
          </cell>
          <cell r="I2755" t="str">
            <v>97165299064</v>
          </cell>
          <cell r="J2755" t="str">
            <v xml:space="preserve">YASMED MEDICAL CENTER BUILDING	NEW INDUSTRIAL AREA PB BOX 533
</v>
          </cell>
          <cell r="K2755"/>
          <cell r="L2755" t="str">
            <v>YASMED MEDICAL CENTER LLC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College Credit Tracker">
      <a:dk1>
        <a:sysClr val="windowText" lastClr="000000"/>
      </a:dk1>
      <a:lt1>
        <a:sysClr val="window" lastClr="FFFFFF"/>
      </a:lt1>
      <a:dk2>
        <a:srgbClr val="000000"/>
      </a:dk2>
      <a:lt2>
        <a:srgbClr val="F2F2F2"/>
      </a:lt2>
      <a:accent1>
        <a:srgbClr val="EBB828"/>
      </a:accent1>
      <a:accent2>
        <a:srgbClr val="269E6F"/>
      </a:accent2>
      <a:accent3>
        <a:srgbClr val="2699BA"/>
      </a:accent3>
      <a:accent4>
        <a:srgbClr val="EA8B23"/>
      </a:accent4>
      <a:accent5>
        <a:srgbClr val="8163A7"/>
      </a:accent5>
      <a:accent6>
        <a:srgbClr val="DB5368"/>
      </a:accent6>
      <a:hlink>
        <a:srgbClr val="269EBA"/>
      </a:hlink>
      <a:folHlink>
        <a:srgbClr val="8163A7"/>
      </a:folHlink>
    </a:clrScheme>
    <a:fontScheme name="College Credit Tracker">
      <a:majorFont>
        <a:latin typeface="Times New Roman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F70E-08E0-4D7A-A8E4-D1D1B5399C41}">
  <dimension ref="A1:M991"/>
  <sheetViews>
    <sheetView topLeftCell="H1" workbookViewId="0">
      <selection activeCell="B15" sqref="B15"/>
    </sheetView>
  </sheetViews>
  <sheetFormatPr defaultColWidth="29.44140625" defaultRowHeight="16.2" customHeight="1"/>
  <cols>
    <col min="1" max="1" width="23.33203125" bestFit="1" customWidth="1"/>
    <col min="2" max="2" width="58.21875" customWidth="1"/>
    <col min="3" max="3" width="18.21875" customWidth="1"/>
    <col min="4" max="4" width="34.33203125" customWidth="1"/>
    <col min="5" max="5" width="14.33203125" bestFit="1" customWidth="1"/>
    <col min="6" max="6" width="40.77734375" customWidth="1"/>
    <col min="7" max="7" width="20.77734375" bestFit="1" customWidth="1"/>
    <col min="8" max="8" width="20.77734375" customWidth="1"/>
    <col min="9" max="9" width="15" style="24" customWidth="1"/>
    <col min="10" max="10" width="77.21875" customWidth="1"/>
    <col min="11" max="11" width="48.6640625" bestFit="1" customWidth="1"/>
    <col min="12" max="12" width="26.44140625" bestFit="1" customWidth="1"/>
  </cols>
  <sheetData>
    <row r="1" spans="1:12" ht="25.8">
      <c r="A1" s="57" t="s">
        <v>5</v>
      </c>
      <c r="B1" s="58"/>
      <c r="C1" s="59" t="s">
        <v>3125</v>
      </c>
      <c r="D1" s="59"/>
      <c r="E1" s="59"/>
      <c r="F1" s="7"/>
      <c r="G1" s="7"/>
      <c r="H1" s="7"/>
      <c r="I1" s="22"/>
      <c r="J1" s="13"/>
      <c r="K1" s="7"/>
      <c r="L1" s="7"/>
    </row>
    <row r="2" spans="1:12" ht="15" thickBot="1">
      <c r="A2" s="6"/>
      <c r="B2" s="6"/>
      <c r="C2" s="6"/>
      <c r="D2" s="6"/>
      <c r="E2" s="6"/>
      <c r="F2" s="6"/>
      <c r="G2" s="17"/>
      <c r="H2" s="17"/>
      <c r="I2" s="23"/>
      <c r="J2" s="14"/>
      <c r="K2" s="8"/>
      <c r="L2" s="8"/>
    </row>
    <row r="3" spans="1:12" ht="15" thickTop="1">
      <c r="A3" s="32" t="s">
        <v>9</v>
      </c>
      <c r="B3" s="33" t="s">
        <v>3695</v>
      </c>
      <c r="C3" s="33" t="s">
        <v>3696</v>
      </c>
      <c r="D3" s="33" t="s">
        <v>3697</v>
      </c>
      <c r="E3" s="33" t="s">
        <v>11</v>
      </c>
      <c r="F3" s="32" t="s">
        <v>1</v>
      </c>
      <c r="G3" s="32" t="s">
        <v>10</v>
      </c>
      <c r="H3" s="34" t="s">
        <v>2</v>
      </c>
      <c r="I3" s="35" t="s">
        <v>0</v>
      </c>
      <c r="J3" s="36" t="s">
        <v>3</v>
      </c>
      <c r="K3" s="36" t="s">
        <v>8</v>
      </c>
      <c r="L3" s="36" t="s">
        <v>3698</v>
      </c>
    </row>
    <row r="4" spans="1:12" ht="16.2" customHeight="1">
      <c r="A4" s="28" t="s">
        <v>12</v>
      </c>
      <c r="B4" s="28" t="s">
        <v>511</v>
      </c>
      <c r="C4" s="28" t="str">
        <f>VLOOKUP(B4,'[1]VN OP'!$A$5:$C$2755,3,0)</f>
        <v>United Arab Emirates</v>
      </c>
      <c r="D4" s="28" t="str">
        <f>VLOOKUP(B4,'[1]VN OP'!$A$5:$D$2755,4,0)</f>
        <v>Abu Dhabi</v>
      </c>
      <c r="E4" s="28" t="str">
        <f>VLOOKUP(B4,'[1]VN OP'!$A$5:$E$2755,5,0)</f>
        <v>Al Ain City</v>
      </c>
      <c r="F4" s="28" t="str">
        <f>VLOOKUP(B4,'[1]VN OP'!$A$5:$F$2755,6,0)</f>
        <v>Clinic</v>
      </c>
      <c r="G4" s="28" t="str">
        <f>VLOOKUP(B4,'[1]VN OP'!$A$5:$G$2755,7,0)</f>
        <v>MF1973</v>
      </c>
      <c r="H4" s="37">
        <v>44013</v>
      </c>
      <c r="I4" s="28" t="str">
        <f>VLOOKUP(B4,'[1]VN OP'!$A$5:$I$2755,9,0)</f>
        <v>97126228294</v>
      </c>
      <c r="J4" s="28" t="str">
        <f>VLOOKUP(B4,'[1]VN OP'!$A$5:$J$2755,10,0)</f>
        <v xml:space="preserve">Opposite Al Sahir Cafeteria, Sheikh Khalifa Street, Al Ain
</v>
      </c>
      <c r="K4" s="28"/>
      <c r="L4" s="28" t="str">
        <f>VLOOKUP(B4,'[1]VN OP'!$A$5:$L$2755,12,0)</f>
        <v>Ahalia</v>
      </c>
    </row>
    <row r="5" spans="1:12" ht="16.2" customHeight="1">
      <c r="A5" s="28" t="s">
        <v>12</v>
      </c>
      <c r="B5" s="28" t="s">
        <v>3699</v>
      </c>
      <c r="C5" s="28" t="str">
        <f>VLOOKUP(B5,'[1]VN OP'!$A$5:$C$2755,3,0)</f>
        <v>United Arab Emirates</v>
      </c>
      <c r="D5" s="28" t="str">
        <f>VLOOKUP(B5,'[1]VN OP'!$A$5:$D$2755,4,0)</f>
        <v>Abu Dhabi</v>
      </c>
      <c r="E5" s="28"/>
      <c r="F5" s="28" t="str">
        <f>VLOOKUP(B5,'[1]VN OP'!$A$5:$F$2755,6,0)</f>
        <v>Clinic</v>
      </c>
      <c r="G5" s="28" t="str">
        <f>VLOOKUP(B5,'[1]VN OP'!$A$5:$G$2755,7,0)</f>
        <v>MF287</v>
      </c>
      <c r="H5" s="37">
        <v>44013</v>
      </c>
      <c r="I5" s="28" t="str">
        <f>VLOOKUP(B5,'[1]VN OP'!$A$5:$I$2755,9,0)</f>
        <v>0097126226611</v>
      </c>
      <c r="J5" s="28" t="str">
        <f>VLOOKUP(B5,'[1]VN OP'!$A$5:$J$2755,10,0)</f>
        <v>P.O.Box 46091
Abu Dhabi-UAE</v>
      </c>
      <c r="K5" s="28"/>
      <c r="L5" s="28"/>
    </row>
    <row r="6" spans="1:12" ht="16.2" customHeight="1">
      <c r="A6" s="28" t="s">
        <v>12</v>
      </c>
      <c r="B6" s="28" t="s">
        <v>581</v>
      </c>
      <c r="C6" s="28" t="str">
        <f>VLOOKUP(B6,'[1]VN OP'!$A$5:$C$2755,3,0)</f>
        <v>United Arab Emirates</v>
      </c>
      <c r="D6" s="28" t="str">
        <f>VLOOKUP(B6,'[1]VN OP'!$A$5:$D$2755,4,0)</f>
        <v>Abu Dhabi</v>
      </c>
      <c r="E6" s="28"/>
      <c r="F6" s="28" t="str">
        <f>VLOOKUP(B6,'[1]VN OP'!$A$5:$F$2755,6,0)</f>
        <v>Clinic</v>
      </c>
      <c r="G6" s="28" t="str">
        <f>VLOOKUP(B6,'[1]VN OP'!$A$5:$G$2755,7,0)</f>
        <v>MF198</v>
      </c>
      <c r="H6" s="37">
        <v>44013</v>
      </c>
      <c r="I6" s="28" t="str">
        <f>VLOOKUP(B6,'[1]VN OP'!$A$5:$I$2755,9,0)</f>
        <v>0097126323497</v>
      </c>
      <c r="J6" s="28" t="str">
        <f>VLOOKUP(B6,'[1]VN OP'!$A$5:$J$2755,10,0)</f>
        <v>Level-2, New Emistate Tower. Hamdan Street, Next to Marks &amp; Spencer</v>
      </c>
      <c r="K6" s="28"/>
      <c r="L6" s="28"/>
    </row>
    <row r="7" spans="1:12" ht="16.2" customHeight="1">
      <c r="A7" s="28" t="s">
        <v>12</v>
      </c>
      <c r="B7" s="28" t="s">
        <v>841</v>
      </c>
      <c r="C7" s="28" t="str">
        <f>VLOOKUP(B7,'[1]VN OP'!$A$5:$C$2755,3,0)</f>
        <v>United Arab Emirates</v>
      </c>
      <c r="D7" s="28" t="str">
        <f>VLOOKUP(B7,'[1]VN OP'!$A$5:$D$2755,4,0)</f>
        <v>Abu Dhabi</v>
      </c>
      <c r="E7" s="28" t="str">
        <f>VLOOKUP(B7,'[1]VN OP'!$A$5:$E$2755,5,0)</f>
        <v>Madinat Zayed</v>
      </c>
      <c r="F7" s="28" t="str">
        <f>VLOOKUP(B7,'[1]VN OP'!$A$5:$F$2755,6,0)</f>
        <v>Clinic</v>
      </c>
      <c r="G7" s="28" t="str">
        <f>VLOOKUP(B7,'[1]VN OP'!$A$5:$G$2755,7,0)</f>
        <v>MF4695</v>
      </c>
      <c r="H7" s="37">
        <v>44013</v>
      </c>
      <c r="I7" s="28" t="str">
        <f>VLOOKUP(B7,'[1]VN OP'!$A$5:$I$2755,9,0)</f>
        <v>0097128840522</v>
      </c>
      <c r="J7" s="28" t="str">
        <f>VLOOKUP(B7,'[1]VN OP'!$A$5:$J$2755,10,0)</f>
        <v>MZE-Plot #158, Shop #10, Sanaya, Madina Zayed, AUH PO Box: 2419</v>
      </c>
      <c r="K7" s="28"/>
      <c r="L7" s="28" t="str">
        <f>VLOOKUP(B7,'[1]VN OP'!$A$5:$L$2755,12,0)</f>
        <v>Ahalia</v>
      </c>
    </row>
    <row r="8" spans="1:12" ht="16.2" customHeight="1">
      <c r="A8" s="28" t="s">
        <v>12</v>
      </c>
      <c r="B8" s="28" t="s">
        <v>624</v>
      </c>
      <c r="C8" s="28" t="str">
        <f>VLOOKUP(B8,'[1]VN OP'!$A$5:$C$2755,3,0)</f>
        <v>United Arab Emirates</v>
      </c>
      <c r="D8" s="28" t="str">
        <f>VLOOKUP(B8,'[1]VN OP'!$A$5:$D$2755,4,0)</f>
        <v>Abu Dhabi</v>
      </c>
      <c r="E8" s="28" t="str">
        <f>VLOOKUP(B8,'[1]VN OP'!$A$5:$E$2755,5,0)</f>
        <v>Western Region</v>
      </c>
      <c r="F8" s="28" t="str">
        <f>VLOOKUP(B8,'[1]VN OP'!$A$5:$F$2755,6,0)</f>
        <v>Clinic</v>
      </c>
      <c r="G8" s="28" t="str">
        <f>VLOOKUP(B8,'[1]VN OP'!$A$5:$G$2755,7,0)</f>
        <v>MF3779</v>
      </c>
      <c r="H8" s="37">
        <v>44013</v>
      </c>
      <c r="I8" s="28" t="str">
        <f>VLOOKUP(B8,'[1]VN OP'!$A$5:$I$2755,9,0)</f>
        <v>0097128744430</v>
      </c>
      <c r="J8" s="28" t="str">
        <f>VLOOKUP(B8,'[1]VN OP'!$A$5:$J$2755,10,0)</f>
        <v>Western Region</v>
      </c>
      <c r="K8" s="28"/>
      <c r="L8" s="28"/>
    </row>
    <row r="9" spans="1:12" ht="16.2" customHeight="1">
      <c r="A9" s="28" t="s">
        <v>12</v>
      </c>
      <c r="B9" s="28" t="s">
        <v>752</v>
      </c>
      <c r="C9" s="28" t="str">
        <f>VLOOKUP(B9,'[1]VN OP'!$A$5:$C$2755,3,0)</f>
        <v>United Arab Emirates</v>
      </c>
      <c r="D9" s="28" t="str">
        <f>VLOOKUP(B9,'[1]VN OP'!$A$5:$D$2755,4,0)</f>
        <v>Abu Dhabi</v>
      </c>
      <c r="E9" s="28" t="str">
        <f>VLOOKUP(B9,'[1]VN OP'!$A$5:$E$2755,5,0)</f>
        <v>Mussafah</v>
      </c>
      <c r="F9" s="28" t="str">
        <f>VLOOKUP(B9,'[1]VN OP'!$A$5:$F$2755,6,0)</f>
        <v>Clinic</v>
      </c>
      <c r="G9" s="28" t="str">
        <f>VLOOKUP(B9,'[1]VN OP'!$A$5:$G$2755,7,0)</f>
        <v>MF4851</v>
      </c>
      <c r="H9" s="37">
        <v>44013</v>
      </c>
      <c r="I9" s="28" t="str">
        <f>VLOOKUP(B9,'[1]VN OP'!$A$5:$I$2755,9,0)</f>
        <v>0097125530368</v>
      </c>
      <c r="J9" s="28" t="str">
        <f>VLOOKUP(B9,'[1]VN OP'!$A$5:$J$2755,10,0)</f>
        <v xml:space="preserve">M Shabiyah, Building #C-5, Musaffah, AUHPO Box: 2419
</v>
      </c>
      <c r="K9" s="28"/>
      <c r="L9" s="28" t="str">
        <f>VLOOKUP(B9,'[1]VN OP'!$A$5:$L$2755,12,0)</f>
        <v>Ahalia</v>
      </c>
    </row>
    <row r="10" spans="1:12" ht="16.2" customHeight="1">
      <c r="A10" s="28" t="s">
        <v>12</v>
      </c>
      <c r="B10" s="28" t="s">
        <v>771</v>
      </c>
      <c r="C10" s="28" t="str">
        <f>VLOOKUP(B10,'[1]VN OP'!$A$5:$C$2755,3,0)</f>
        <v>United Arab Emirates</v>
      </c>
      <c r="D10" s="28" t="str">
        <f>VLOOKUP(B10,'[1]VN OP'!$A$5:$D$2755,4,0)</f>
        <v>Abu Dhabi</v>
      </c>
      <c r="E10" s="28" t="str">
        <f>VLOOKUP(B10,'[1]VN OP'!$A$5:$E$2755,5,0)</f>
        <v>Mussafah</v>
      </c>
      <c r="F10" s="28" t="str">
        <f>VLOOKUP(B10,'[1]VN OP'!$A$5:$F$2755,6,0)</f>
        <v>Clinic</v>
      </c>
      <c r="G10" s="28" t="str">
        <f>VLOOKUP(B10,'[1]VN OP'!$A$5:$G$2755,7,0)</f>
        <v>MF405</v>
      </c>
      <c r="H10" s="37">
        <v>44013</v>
      </c>
      <c r="I10" s="28" t="str">
        <f>VLOOKUP(B10,'[1]VN OP'!$A$5:$I$2755,9,0)</f>
        <v>0097125506691</v>
      </c>
      <c r="J10" s="28" t="str">
        <f>VLOOKUP(B10,'[1]VN OP'!$A$5:$J$2755,10,0)</f>
        <v xml:space="preserve">ICAD, Mussafa email: ICADAMC@ahaliagroup.ae
</v>
      </c>
      <c r="K10" s="28"/>
      <c r="L10" s="28" t="str">
        <f>VLOOKUP(B10,'[1]VN OP'!$A$5:$L$2755,12,0)</f>
        <v>Ahalia</v>
      </c>
    </row>
    <row r="11" spans="1:12" ht="16.2" customHeight="1">
      <c r="A11" s="28" t="s">
        <v>12</v>
      </c>
      <c r="B11" s="28" t="s">
        <v>658</v>
      </c>
      <c r="C11" s="28" t="s">
        <v>13</v>
      </c>
      <c r="D11" s="28" t="s">
        <v>14</v>
      </c>
      <c r="E11" s="28"/>
      <c r="F11" s="28" t="s">
        <v>3194</v>
      </c>
      <c r="G11" s="28" t="s">
        <v>659</v>
      </c>
      <c r="H11" s="37">
        <v>44013</v>
      </c>
      <c r="I11" s="28">
        <v>97126661567</v>
      </c>
      <c r="J11" s="28" t="s">
        <v>661</v>
      </c>
      <c r="K11" s="28"/>
      <c r="L11" s="28"/>
    </row>
    <row r="12" spans="1:12" ht="16.2" customHeight="1">
      <c r="A12" s="28" t="s">
        <v>12</v>
      </c>
      <c r="B12" s="28" t="s">
        <v>614</v>
      </c>
      <c r="C12" s="28" t="str">
        <f>VLOOKUP(B12,'[1]VN OP'!$A$5:$C$2755,3,0)</f>
        <v>United Arab Emirates</v>
      </c>
      <c r="D12" s="28" t="str">
        <f>VLOOKUP(B12,'[1]VN OP'!$A$5:$D$2755,4,0)</f>
        <v>Abu Dhabi</v>
      </c>
      <c r="E12" s="28"/>
      <c r="F12" s="28" t="str">
        <f>VLOOKUP(B12,'[1]VN OP'!$A$5:$F$2755,6,0)</f>
        <v>Clinic</v>
      </c>
      <c r="G12" s="28" t="str">
        <f>VLOOKUP(B12,'[1]VN OP'!$A$5:$G$2755,7,0)</f>
        <v>MF4571</v>
      </c>
      <c r="H12" s="37">
        <v>44013</v>
      </c>
      <c r="I12" s="28" t="str">
        <f>VLOOKUP(B12,'[1]VN OP'!$A$5:$I$2755,9,0)</f>
        <v>0097124442235</v>
      </c>
      <c r="J12" s="28" t="str">
        <f>VLOOKUP(B12,'[1]VN OP'!$A$5:$J$2755,10,0)</f>
        <v xml:space="preserve">Ahalia Hospital Building, Block A, 3rd Floor, Hamdan Street, Abu Dhabi 
</v>
      </c>
      <c r="K12" s="28"/>
      <c r="L12" s="28" t="str">
        <f>VLOOKUP(B12,'[1]VN OP'!$A$5:$L$2755,12,0)</f>
        <v>Ahalia</v>
      </c>
    </row>
    <row r="13" spans="1:12" ht="16.2" customHeight="1">
      <c r="A13" s="28" t="s">
        <v>12</v>
      </c>
      <c r="B13" s="28" t="s">
        <v>783</v>
      </c>
      <c r="C13" s="28" t="str">
        <f>VLOOKUP(B13,'[1]VN OP'!$A$5:$C$2755,3,0)</f>
        <v>United Arab Emirates</v>
      </c>
      <c r="D13" s="28" t="str">
        <f>VLOOKUP(B13,'[1]VN OP'!$A$5:$D$2755,4,0)</f>
        <v>Abu Dhabi</v>
      </c>
      <c r="E13" s="28"/>
      <c r="F13" s="28" t="str">
        <f>VLOOKUP(B13,'[1]VN OP'!$A$5:$F$2755,6,0)</f>
        <v>Clinic</v>
      </c>
      <c r="G13" s="28" t="str">
        <f>VLOOKUP(B13,'[1]VN OP'!$A$5:$G$2755,7,0)</f>
        <v>MF4019</v>
      </c>
      <c r="H13" s="37">
        <v>44013</v>
      </c>
      <c r="I13" s="28" t="str">
        <f>VLOOKUP(B13,'[1]VN OP'!$A$5:$I$2755,9,0)</f>
        <v>0097128724999</v>
      </c>
      <c r="J13" s="28" t="str">
        <f>VLOOKUP(B13,'[1]VN OP'!$A$5:$J$2755,10,0)</f>
        <v>UAE Exchange Building, Al Sila, Abu Dhabi</v>
      </c>
      <c r="K13" s="28"/>
      <c r="L13" s="28"/>
    </row>
    <row r="14" spans="1:12" ht="16.2" customHeight="1">
      <c r="A14" s="28" t="s">
        <v>12</v>
      </c>
      <c r="B14" s="28" t="s">
        <v>748</v>
      </c>
      <c r="C14" s="28" t="str">
        <f>VLOOKUP(B14,'[1]VN OP'!$A$5:$C$2755,3,0)</f>
        <v>United Arab Emirates</v>
      </c>
      <c r="D14" s="28" t="str">
        <f>VLOOKUP(B14,'[1]VN OP'!$A$5:$D$2755,4,0)</f>
        <v>Abu Dhabi</v>
      </c>
      <c r="E14" s="28" t="str">
        <f>VLOOKUP(B14,'[1]VN OP'!$A$5:$E$2755,5,0)</f>
        <v>Mussafah</v>
      </c>
      <c r="F14" s="28" t="str">
        <f>VLOOKUP(B14,'[1]VN OP'!$A$5:$F$2755,6,0)</f>
        <v>Clinic</v>
      </c>
      <c r="G14" s="28" t="str">
        <f>VLOOKUP(B14,'[1]VN OP'!$A$5:$G$2755,7,0)</f>
        <v>MF4705</v>
      </c>
      <c r="H14" s="37">
        <v>44013</v>
      </c>
      <c r="I14" s="28" t="str">
        <f>VLOOKUP(B14,'[1]VN OP'!$A$5:$I$2755,9,0)</f>
        <v>0097125575890</v>
      </c>
      <c r="J14" s="28" t="str">
        <f>VLOOKUP(B14,'[1]VN OP'!$A$5:$J$2755,10,0)</f>
        <v xml:space="preserve">M Floor, Gate #1, Inside Mall, Musaffah, ICAD Residential City, AUH  PO Box: 2419
</v>
      </c>
      <c r="K14" s="28"/>
      <c r="L14" s="28" t="str">
        <f>VLOOKUP(B14,'[1]VN OP'!$A$5:$L$2755,12,0)</f>
        <v>Ahalia</v>
      </c>
    </row>
    <row r="15" spans="1:12" ht="16.2" customHeight="1">
      <c r="A15" s="28" t="s">
        <v>12</v>
      </c>
      <c r="B15" s="28" t="s">
        <v>779</v>
      </c>
      <c r="C15" s="28" t="str">
        <f>VLOOKUP(B15,'[1]VN OP'!$A$5:$C$2755,3,0)</f>
        <v>United Arab Emirates</v>
      </c>
      <c r="D15" s="28" t="str">
        <f>VLOOKUP(B15,'[1]VN OP'!$A$5:$D$2755,4,0)</f>
        <v>Abu Dhabi</v>
      </c>
      <c r="E15" s="28"/>
      <c r="F15" s="28" t="str">
        <f>VLOOKUP(B15,'[1]VN OP'!$A$5:$F$2755,6,0)</f>
        <v>Clinic</v>
      </c>
      <c r="G15" s="28" t="str">
        <f>VLOOKUP(B15,'[1]VN OP'!$A$5:$G$2755,7,0)</f>
        <v>MF475</v>
      </c>
      <c r="H15" s="37">
        <v>44013</v>
      </c>
      <c r="I15" s="28" t="str">
        <f>VLOOKUP(B15,'[1]VN OP'!$A$5:$I$2755,9,0)</f>
        <v>0097126661197</v>
      </c>
      <c r="J15" s="28" t="str">
        <f>VLOOKUP(B15,'[1]VN OP'!$A$5:$J$2755,10,0)</f>
        <v>Camp Tower Building M1, Muroor Road Al Nahyan Camp, Abu Dhabi, Next to TeaTime Cafeteria, Opposite of ADCB</v>
      </c>
      <c r="K15" s="28"/>
      <c r="L15" s="28"/>
    </row>
    <row r="16" spans="1:12" ht="16.2" customHeight="1">
      <c r="A16" s="28" t="s">
        <v>12</v>
      </c>
      <c r="B16" s="28" t="s">
        <v>764</v>
      </c>
      <c r="C16" s="28" t="str">
        <f>VLOOKUP(B16,'[1]VN OP'!$A$5:$C$2755,3,0)</f>
        <v>United Arab Emirates</v>
      </c>
      <c r="D16" s="28" t="str">
        <f>VLOOKUP(B16,'[1]VN OP'!$A$5:$D$2755,4,0)</f>
        <v>Abu Dhabi</v>
      </c>
      <c r="E16" s="28"/>
      <c r="F16" s="28" t="str">
        <f>VLOOKUP(B16,'[1]VN OP'!$A$5:$F$2755,6,0)</f>
        <v>Clinic</v>
      </c>
      <c r="G16" s="28" t="str">
        <f>VLOOKUP(B16,'[1]VN OP'!$A$5:$G$2755,7,0)</f>
        <v>MF4788</v>
      </c>
      <c r="H16" s="37">
        <v>44013</v>
      </c>
      <c r="I16" s="28" t="str">
        <f>VLOOKUP(B16,'[1]VN OP'!$A$5:$I$2755,9,0)</f>
        <v>0097125633380</v>
      </c>
      <c r="J16" s="28" t="str">
        <f>VLOOKUP(B16,'[1]VN OP'!$A$5:$J$2755,10,0)</f>
        <v>New Shahama, Dubai Mafraq Road, Abu Dhabi</v>
      </c>
      <c r="K16" s="28"/>
      <c r="L16" s="28" t="str">
        <f>VLOOKUP(B16,'[1]VN OP'!$A$5:$L$2755,12,0)</f>
        <v>Hameem Pharmacy Group</v>
      </c>
    </row>
    <row r="17" spans="1:12" ht="16.2" customHeight="1">
      <c r="A17" s="28" t="s">
        <v>12</v>
      </c>
      <c r="B17" s="28" t="s">
        <v>797</v>
      </c>
      <c r="C17" s="28" t="str">
        <f>VLOOKUP(B17,'[1]VN OP'!$A$5:$C$2755,3,0)</f>
        <v>United Arab Emirates</v>
      </c>
      <c r="D17" s="28" t="str">
        <f>VLOOKUP(B17,'[1]VN OP'!$A$5:$D$2755,4,0)</f>
        <v>Abu Dhabi</v>
      </c>
      <c r="E17" s="28"/>
      <c r="F17" s="28" t="str">
        <f>VLOOKUP(B17,'[1]VN OP'!$A$5:$F$2755,6,0)</f>
        <v>Clinic</v>
      </c>
      <c r="G17" s="28" t="str">
        <f>VLOOKUP(B17,'[1]VN OP'!$A$5:$G$2755,7,0)</f>
        <v>MF4729</v>
      </c>
      <c r="H17" s="37">
        <v>44013</v>
      </c>
      <c r="I17" s="28" t="str">
        <f>VLOOKUP(B17,'[1]VN OP'!$A$5:$I$2755,9,0)</f>
        <v>0097128744677</v>
      </c>
      <c r="J17" s="28" t="str">
        <f>VLOOKUP(B17,'[1]VN OP'!$A$5:$J$2755,10,0)</f>
        <v>Building C76, Near Gayathi Market, Gayathi, Abu Dhabi PO Box: 2419</v>
      </c>
      <c r="K17" s="28"/>
      <c r="L17" s="28" t="str">
        <f>VLOOKUP(B17,'[1]VN OP'!$A$5:$L$2755,12,0)</f>
        <v>Ahalia</v>
      </c>
    </row>
    <row r="18" spans="1:12" ht="16.2" customHeight="1">
      <c r="A18" s="28" t="s">
        <v>12</v>
      </c>
      <c r="B18" s="28" t="s">
        <v>610</v>
      </c>
      <c r="C18" s="28" t="str">
        <f>VLOOKUP(B18,'[1]VN OP'!$A$5:$C$2755,3,0)</f>
        <v>United Arab Emirates</v>
      </c>
      <c r="D18" s="28" t="str">
        <f>VLOOKUP(B18,'[1]VN OP'!$A$5:$D$2755,4,0)</f>
        <v>Abu Dhabi</v>
      </c>
      <c r="E18" s="28"/>
      <c r="F18" s="28" t="str">
        <f>VLOOKUP(B18,'[1]VN OP'!$A$5:$F$2755,6,0)</f>
        <v>Clinic</v>
      </c>
      <c r="G18" s="28" t="str">
        <f>VLOOKUP(B18,'[1]VN OP'!$A$5:$G$2755,7,0)</f>
        <v>MF3136</v>
      </c>
      <c r="H18" s="37">
        <v>44013</v>
      </c>
      <c r="I18" s="28" t="str">
        <f>VLOOKUP(B18,'[1]VN OP'!$A$5:$I$2755,9,0)</f>
        <v>9715856005</v>
      </c>
      <c r="J18" s="28" t="str">
        <f>VLOOKUP(B18,'[1]VN OP'!$A$5:$J$2755,10,0)</f>
        <v xml:space="preserve"> M-24,Mussaffah , Abudhabhi , UAE.</v>
      </c>
      <c r="K18" s="28"/>
      <c r="L18" s="28" t="str">
        <f>VLOOKUP(B18,'[1]VN OP'!$A$5:$L$2755,12,0)</f>
        <v>Ahalia</v>
      </c>
    </row>
    <row r="19" spans="1:12" ht="16.2" customHeight="1">
      <c r="A19" s="28" t="s">
        <v>12</v>
      </c>
      <c r="B19" s="28" t="s">
        <v>756</v>
      </c>
      <c r="C19" s="28" t="str">
        <f>VLOOKUP(B19,'[1]VN OP'!$A$5:$C$2755,3,0)</f>
        <v>United Arab Emirates</v>
      </c>
      <c r="D19" s="28" t="str">
        <f>VLOOKUP(B19,'[1]VN OP'!$A$5:$D$2755,4,0)</f>
        <v>Abu Dhabi</v>
      </c>
      <c r="E19" s="28"/>
      <c r="F19" s="28" t="str">
        <f>VLOOKUP(B19,'[1]VN OP'!$A$5:$F$2755,6,0)</f>
        <v>Clinic</v>
      </c>
      <c r="G19" s="28" t="str">
        <f>VLOOKUP(B19,'[1]VN OP'!$A$5:$G$2755,7,0)</f>
        <v>MF4926</v>
      </c>
      <c r="H19" s="37">
        <v>44013</v>
      </c>
      <c r="I19" s="28" t="str">
        <f>VLOOKUP(B19,'[1]VN OP'!$A$5:$I$2755,9,0)</f>
        <v>0097125858529</v>
      </c>
      <c r="J19" s="28" t="str">
        <f>VLOOKUP(B19,'[1]VN OP'!$A$5:$J$2755,10,0)</f>
        <v xml:space="preserve">Baniyas West, Abu Dhabi  PO Box: 2419
</v>
      </c>
      <c r="K19" s="28"/>
      <c r="L19" s="28" t="str">
        <f>VLOOKUP(B19,'[1]VN OP'!$A$5:$L$2755,12,0)</f>
        <v>Ahalia</v>
      </c>
    </row>
    <row r="20" spans="1:12" ht="16.2" customHeight="1">
      <c r="A20" s="28" t="s">
        <v>12</v>
      </c>
      <c r="B20" s="28" t="s">
        <v>760</v>
      </c>
      <c r="C20" s="28" t="str">
        <f>VLOOKUP(B20,'[1]VN OP'!$A$5:$C$2755,3,0)</f>
        <v>United Arab Emirates</v>
      </c>
      <c r="D20" s="28" t="str">
        <f>VLOOKUP(B20,'[1]VN OP'!$A$5:$D$2755,4,0)</f>
        <v>Abu Dhabi</v>
      </c>
      <c r="E20" s="28"/>
      <c r="F20" s="28" t="str">
        <f>VLOOKUP(B20,'[1]VN OP'!$A$5:$F$2755,6,0)</f>
        <v>Clinic</v>
      </c>
      <c r="G20" s="28" t="str">
        <f>VLOOKUP(B20,'[1]VN OP'!$A$5:$G$2755,7,0)</f>
        <v>MF5121</v>
      </c>
      <c r="H20" s="37">
        <v>44013</v>
      </c>
      <c r="I20" s="28" t="str">
        <f>VLOOKUP(B20,'[1]VN OP'!$A$5:$I$2755,9,0)</f>
        <v>0097128833020</v>
      </c>
      <c r="J20" s="28" t="str">
        <f>VLOOKUP(B20,'[1]VN OP'!$A$5:$J$2755,10,0)</f>
        <v>Marfa Souq, Opposite Abu Saeed Mosque, Mirfa, Al Dhafrah Region, Abu Dhabi, UAE</v>
      </c>
      <c r="K20" s="28"/>
      <c r="L20" s="28" t="str">
        <f>VLOOKUP(B20,'[1]VN OP'!$A$5:$L$2755,12,0)</f>
        <v>Ahalia</v>
      </c>
    </row>
    <row r="21" spans="1:12" ht="16.2" customHeight="1">
      <c r="A21" s="28" t="s">
        <v>12</v>
      </c>
      <c r="B21" s="28" t="s">
        <v>775</v>
      </c>
      <c r="C21" s="28" t="str">
        <f>VLOOKUP(B21,'[1]VN OP'!$A$5:$C$2755,3,0)</f>
        <v>United Arab Emirates</v>
      </c>
      <c r="D21" s="28" t="str">
        <f>VLOOKUP(B21,'[1]VN OP'!$A$5:$D$2755,4,0)</f>
        <v>Abu Dhabi</v>
      </c>
      <c r="E21" s="28" t="str">
        <f>VLOOKUP(B21,'[1]VN OP'!$A$5:$E$2755,5,0)</f>
        <v>Al Falah</v>
      </c>
      <c r="F21" s="28" t="str">
        <f>VLOOKUP(B21,'[1]VN OP'!$A$5:$F$2755,6,0)</f>
        <v>Clinic</v>
      </c>
      <c r="G21" s="28" t="str">
        <f>VLOOKUP(B21,'[1]VN OP'!$A$5:$G$2755,7,0)</f>
        <v>MF4552</v>
      </c>
      <c r="H21" s="37">
        <v>44013</v>
      </c>
      <c r="I21" s="28" t="str">
        <f>VLOOKUP(B21,'[1]VN OP'!$A$5:$I$2755,9,0)</f>
        <v>0097126763282</v>
      </c>
      <c r="J21" s="28" t="str">
        <f>VLOOKUP(B21,'[1]VN OP'!$A$5:$J$2755,10,0)</f>
        <v>M floor, Oasis Building, Al Falah Street, Madinat Zayed Area, AUH PO Box: 2419</v>
      </c>
      <c r="K21" s="28"/>
      <c r="L21" s="28" t="str">
        <f>VLOOKUP(B21,'[1]VN OP'!$A$5:$L$2755,12,0)</f>
        <v>Ahalia</v>
      </c>
    </row>
    <row r="22" spans="1:12" ht="16.2" customHeight="1">
      <c r="A22" s="28" t="s">
        <v>12</v>
      </c>
      <c r="B22" s="28" t="s">
        <v>744</v>
      </c>
      <c r="C22" s="28" t="str">
        <f>VLOOKUP(B22,'[1]VN OP'!$A$5:$C$2755,3,0)</f>
        <v>United Arab Emirates</v>
      </c>
      <c r="D22" s="28" t="str">
        <f>VLOOKUP(B22,'[1]VN OP'!$A$5:$D$2755,4,0)</f>
        <v>Abu Dhabi</v>
      </c>
      <c r="E22" s="28" t="str">
        <f>VLOOKUP(B22,'[1]VN OP'!$A$5:$E$2755,5,0)</f>
        <v>Al Ain City</v>
      </c>
      <c r="F22" s="28" t="str">
        <f>VLOOKUP(B22,'[1]VN OP'!$A$5:$F$2755,6,0)</f>
        <v>Clinic</v>
      </c>
      <c r="G22" s="28" t="str">
        <f>VLOOKUP(B22,'[1]VN OP'!$A$5:$G$2755,7,0)</f>
        <v>MF4437</v>
      </c>
      <c r="H22" s="37">
        <v>44013</v>
      </c>
      <c r="I22" s="28" t="str">
        <f>VLOOKUP(B22,'[1]VN OP'!$A$5:$I$2755,9,0)</f>
        <v>0097137665852</v>
      </c>
      <c r="J22" s="28" t="str">
        <f>VLOOKUP(B22,'[1]VN OP'!$A$5:$J$2755,10,0)</f>
        <v xml:space="preserve">Building #243-A, Sanaya, Al Ain, Abu Dhabi  PO Box: 83339
</v>
      </c>
      <c r="K22" s="28"/>
      <c r="L22" s="28" t="str">
        <f>VLOOKUP(B22,'[1]VN OP'!$A$5:$L$2755,12,0)</f>
        <v>Ahalia</v>
      </c>
    </row>
    <row r="23" spans="1:12" ht="16.2" customHeight="1">
      <c r="A23" s="28" t="s">
        <v>12</v>
      </c>
      <c r="B23" s="28" t="s">
        <v>546</v>
      </c>
      <c r="C23" s="28" t="str">
        <f>VLOOKUP(B23,'[1]VN OP'!$A$5:$C$2755,3,0)</f>
        <v>United Arab Emirates</v>
      </c>
      <c r="D23" s="28" t="str">
        <f>VLOOKUP(B23,'[1]VN OP'!$A$5:$D$2755,4,0)</f>
        <v>Abu Dhabi</v>
      </c>
      <c r="E23" s="28"/>
      <c r="F23" s="28" t="str">
        <f>VLOOKUP(B23,'[1]VN OP'!$A$5:$F$2755,6,0)</f>
        <v>Clinic</v>
      </c>
      <c r="G23" s="28" t="str">
        <f>VLOOKUP(B23,'[1]VN OP'!$A$5:$G$2755,7,0)</f>
        <v>MF151</v>
      </c>
      <c r="H23" s="37">
        <v>44013</v>
      </c>
      <c r="I23" s="28" t="str">
        <f>VLOOKUP(B23,'[1]VN OP'!$A$5:$I$2755,9,0)</f>
        <v>0097126418383</v>
      </c>
      <c r="J23" s="28" t="str">
        <f>VLOOKUP(B23,'[1]VN OP'!$A$5:$J$2755,10,0)</f>
        <v>P.O.Box: 71469
Defence Road
Abu Dhabi, UAE</v>
      </c>
      <c r="K23" s="28"/>
      <c r="L23" s="28"/>
    </row>
    <row r="24" spans="1:12" ht="16.2" customHeight="1">
      <c r="A24" s="38" t="s">
        <v>12</v>
      </c>
      <c r="B24" s="28" t="s">
        <v>3210</v>
      </c>
      <c r="C24" s="28" t="s">
        <v>13</v>
      </c>
      <c r="D24" s="28" t="s">
        <v>14</v>
      </c>
      <c r="E24" s="28" t="s">
        <v>22</v>
      </c>
      <c r="F24" s="28" t="s">
        <v>3700</v>
      </c>
      <c r="G24" s="28" t="s">
        <v>3211</v>
      </c>
      <c r="H24" s="39">
        <v>44601</v>
      </c>
      <c r="I24" s="28"/>
      <c r="J24" s="28" t="s">
        <v>3701</v>
      </c>
      <c r="K24" s="28"/>
      <c r="L24" s="28"/>
    </row>
    <row r="25" spans="1:12" ht="16.2" customHeight="1">
      <c r="A25" s="38" t="s">
        <v>12</v>
      </c>
      <c r="B25" s="54" t="s">
        <v>3877</v>
      </c>
      <c r="C25" t="s">
        <v>13</v>
      </c>
      <c r="D25" s="28" t="s">
        <v>14</v>
      </c>
      <c r="F25" s="28" t="s">
        <v>3700</v>
      </c>
      <c r="G25" s="28" t="s">
        <v>3862</v>
      </c>
      <c r="H25" s="39">
        <v>43146</v>
      </c>
      <c r="I25" s="28" t="s">
        <v>3863</v>
      </c>
      <c r="J25" s="28" t="s">
        <v>3864</v>
      </c>
      <c r="K25" s="28"/>
      <c r="L25" s="28"/>
    </row>
    <row r="26" spans="1:12" ht="16.2" customHeight="1">
      <c r="A26" s="53" t="s">
        <v>12</v>
      </c>
      <c r="B26" s="54" t="s">
        <v>13</v>
      </c>
      <c r="C26" t="s">
        <v>13</v>
      </c>
      <c r="D26" s="28" t="s">
        <v>14</v>
      </c>
      <c r="E26" s="54"/>
      <c r="F26" s="28" t="s">
        <v>3700</v>
      </c>
      <c r="G26" s="55" t="s">
        <v>3878</v>
      </c>
      <c r="H26" s="39">
        <v>43435</v>
      </c>
      <c r="I26" s="55" t="s">
        <v>3879</v>
      </c>
      <c r="J26" s="54" t="s">
        <v>3880</v>
      </c>
      <c r="K26" s="54"/>
      <c r="L26" s="54"/>
    </row>
    <row r="27" spans="1:12" ht="16.2" customHeight="1">
      <c r="A27" s="28" t="s">
        <v>12</v>
      </c>
      <c r="B27" s="28" t="s">
        <v>3151</v>
      </c>
      <c r="C27" s="28" t="str">
        <f>VLOOKUP(B27,'[1]VN OP'!$A$5:$C$2755,3,0)</f>
        <v>United Arab Emirates</v>
      </c>
      <c r="D27" s="28" t="str">
        <f>VLOOKUP(B27,'[1]VN OP'!$A$5:$D$2755,4,0)</f>
        <v>Abu Dhabi</v>
      </c>
      <c r="E27" s="28" t="str">
        <f>VLOOKUP(B27,'[1]VN OP'!$A$5:$E$2755,5,0)</f>
        <v>Al Ain City</v>
      </c>
      <c r="F27" s="28" t="str">
        <f>VLOOKUP(B27,'[1]VN OP'!$A$5:$F$2755,6,0)</f>
        <v>Pharmacy</v>
      </c>
      <c r="G27" s="28" t="str">
        <f>VLOOKUP(B27,'[1]VN OP'!$A$5:$G$2755,7,0)</f>
        <v>PF2576</v>
      </c>
      <c r="H27" s="37">
        <v>44136</v>
      </c>
      <c r="I27" s="28" t="str">
        <f>VLOOKUP(B27,'[1]VN OP'!$A$5:$I$2755,9,0)</f>
        <v>0097124066938</v>
      </c>
      <c r="J27" s="28" t="str">
        <f>VLOOKUP(B27,'[1]VN OP'!$A$5:$J$2755,10,0)</f>
        <v xml:space="preserve">P.O. Box: 46713
</v>
      </c>
      <c r="K27" s="28"/>
      <c r="L27" s="28" t="str">
        <f>VLOOKUP(B27,'[1]VN OP'!$A$5:$L$2755,12,0)</f>
        <v>Right Health Group</v>
      </c>
    </row>
    <row r="28" spans="1:12" ht="16.2" customHeight="1">
      <c r="A28" s="28" t="s">
        <v>12</v>
      </c>
      <c r="B28" s="28" t="s">
        <v>3212</v>
      </c>
      <c r="C28" s="28" t="str">
        <f>VLOOKUP(B28,'[1]VN OP'!$A$5:$C$2755,3,0)</f>
        <v>United Arab Emirates</v>
      </c>
      <c r="D28" s="28" t="str">
        <f>VLOOKUP(B28,'[1]VN OP'!$A$5:$D$2755,4,0)</f>
        <v>Abu Dhabi</v>
      </c>
      <c r="E28" s="28" t="str">
        <f>VLOOKUP(B28,'[1]VN OP'!$A$5:$E$2755,5,0)</f>
        <v>Al Ain City</v>
      </c>
      <c r="F28" s="28" t="str">
        <f>VLOOKUP(B28,'[1]VN OP'!$A$5:$F$2755,6,0)</f>
        <v>Pharmacy</v>
      </c>
      <c r="G28" s="28" t="str">
        <f>VLOOKUP(B28,'[1]VN OP'!$A$5:$G$2755,7,0)</f>
        <v>PF2791</v>
      </c>
      <c r="H28" s="37">
        <v>44674</v>
      </c>
      <c r="I28" s="28" t="str">
        <f>VLOOKUP(B28,'[1]VN OP'!$A$5:$I$2755,9,0)</f>
        <v>0097137673627</v>
      </c>
      <c r="J28" s="28" t="str">
        <f>VLOOKUP(B28,'[1]VN OP'!$A$5:$J$2755,10,0)</f>
        <v xml:space="preserve">Building #243-A, Sanaya, Al Ain, Abu Dhabi
</v>
      </c>
      <c r="K28" s="28"/>
      <c r="L28" s="28" t="str">
        <f>VLOOKUP(B28,'[1]VN OP'!$A$5:$L$2755,12,0)</f>
        <v>Ahalia</v>
      </c>
    </row>
    <row r="29" spans="1:12" ht="16.2" customHeight="1">
      <c r="A29" s="28" t="s">
        <v>12</v>
      </c>
      <c r="B29" s="28" t="s">
        <v>3213</v>
      </c>
      <c r="C29" s="28" t="str">
        <f>VLOOKUP(B29,'[1]VN OP'!$A$5:$C$2755,3,0)</f>
        <v>United Arab Emirates</v>
      </c>
      <c r="D29" s="28" t="str">
        <f>VLOOKUP(B29,'[1]VN OP'!$A$5:$D$2755,4,0)</f>
        <v>Abu Dhabi</v>
      </c>
      <c r="E29" s="28"/>
      <c r="F29" s="28" t="str">
        <f>VLOOKUP(B29,'[1]VN OP'!$A$5:$F$2755,6,0)</f>
        <v>Pharmacy</v>
      </c>
      <c r="G29" s="28" t="str">
        <f>VLOOKUP(B29,'[1]VN OP'!$A$5:$G$2755,7,0)</f>
        <v>PF1709</v>
      </c>
      <c r="H29" s="37">
        <v>44674</v>
      </c>
      <c r="I29" s="28" t="str">
        <f>VLOOKUP(B29,'[1]VN OP'!$A$5:$I$2755,9,0)</f>
        <v>0097125823859</v>
      </c>
      <c r="J29" s="28" t="str">
        <f>VLOOKUP(B29,'[1]VN OP'!$A$5:$J$2755,10,0)</f>
        <v>Mr. Menom
Easter Al Ahlia Pharmacy
P.O. Box 2419
Abu Dhabi, UAE</v>
      </c>
      <c r="K29" s="28"/>
      <c r="L29" s="28" t="str">
        <f>VLOOKUP(B29,'[1]VN OP'!$A$5:$L$2755,12,0)</f>
        <v>Ahalia</v>
      </c>
    </row>
    <row r="30" spans="1:12" ht="16.2" customHeight="1">
      <c r="A30" s="28" t="s">
        <v>12</v>
      </c>
      <c r="B30" s="28" t="s">
        <v>3214</v>
      </c>
      <c r="C30" s="28" t="str">
        <f>VLOOKUP(B30,'[1]VN OP'!$A$5:$C$2755,3,0)</f>
        <v>United Arab Emirates</v>
      </c>
      <c r="D30" s="28" t="str">
        <f>VLOOKUP(B30,'[1]VN OP'!$A$5:$D$2755,4,0)</f>
        <v>Abu Dhabi</v>
      </c>
      <c r="E30" s="28"/>
      <c r="F30" s="28" t="str">
        <f>VLOOKUP(B30,'[1]VN OP'!$A$5:$F$2755,6,0)</f>
        <v>Pharmacy</v>
      </c>
      <c r="G30" s="28" t="str">
        <f>VLOOKUP(B30,'[1]VN OP'!$A$5:$G$2755,7,0)</f>
        <v>PF2736</v>
      </c>
      <c r="H30" s="37">
        <v>44674</v>
      </c>
      <c r="I30" s="28" t="str">
        <f>VLOOKUP(B30,'[1]VN OP'!$A$5:$I$2755,9,0)</f>
        <v>97125595441</v>
      </c>
      <c r="J30" s="28" t="str">
        <f>VLOOKUP(B30,'[1]VN OP'!$A$5:$J$2755,10,0)</f>
        <v xml:space="preserve">SALAH ALAMRI BUILDING,GROUND FLOOR,ME-10, SHABIYA </v>
      </c>
      <c r="K30" s="28"/>
      <c r="L30" s="28" t="str">
        <f>VLOOKUP(B30,'[1]VN OP'!$A$5:$L$2755,12,0)</f>
        <v>Ahalia</v>
      </c>
    </row>
    <row r="31" spans="1:12" ht="16.2" customHeight="1">
      <c r="A31" s="28" t="s">
        <v>12</v>
      </c>
      <c r="B31" s="28" t="s">
        <v>3215</v>
      </c>
      <c r="C31" s="28" t="str">
        <f>VLOOKUP(B31,'[1]VN OP'!$A$5:$C$2755,3,0)</f>
        <v>United Arab Emirates</v>
      </c>
      <c r="D31" s="28" t="str">
        <f>VLOOKUP(B31,'[1]VN OP'!$A$5:$D$2755,4,0)</f>
        <v>Abu Dhabi</v>
      </c>
      <c r="E31" s="28"/>
      <c r="F31" s="28" t="str">
        <f>VLOOKUP(B31,'[1]VN OP'!$A$5:$F$2755,6,0)</f>
        <v>Pharmacy</v>
      </c>
      <c r="G31" s="28" t="str">
        <f>VLOOKUP(B31,'[1]VN OP'!$A$5:$G$2755,7,0)</f>
        <v>PF2870</v>
      </c>
      <c r="H31" s="37">
        <v>44674</v>
      </c>
      <c r="I31" s="28" t="str">
        <f>VLOOKUP(B31,'[1]VN OP'!$A$5:$I$2755,9,0)</f>
        <v>0097128841020</v>
      </c>
      <c r="J31" s="28" t="str">
        <f>VLOOKUP(B31,'[1]VN OP'!$A$5:$J$2755,10,0)</f>
        <v>MZE-Plot #158, Shop #10, Sanaya, Madina Zayed, AUH PO Box: 2419</v>
      </c>
      <c r="K31" s="28"/>
      <c r="L31" s="28" t="str">
        <f>VLOOKUP(B31,'[1]VN OP'!$A$5:$L$2755,12,0)</f>
        <v>Ahalia</v>
      </c>
    </row>
    <row r="32" spans="1:12" ht="16.2" customHeight="1">
      <c r="A32" s="28" t="s">
        <v>12</v>
      </c>
      <c r="B32" s="28" t="s">
        <v>3216</v>
      </c>
      <c r="C32" s="28" t="str">
        <f>VLOOKUP(B32,'[1]VN OP'!$A$5:$C$2755,3,0)</f>
        <v>United Arab Emirates</v>
      </c>
      <c r="D32" s="28" t="str">
        <f>VLOOKUP(B32,'[1]VN OP'!$A$5:$D$2755,4,0)</f>
        <v>Abu Dhabi</v>
      </c>
      <c r="E32" s="28"/>
      <c r="F32" s="28" t="str">
        <f>VLOOKUP(B32,'[1]VN OP'!$A$5:$F$2755,6,0)</f>
        <v>Pharmacy</v>
      </c>
      <c r="G32" s="28" t="str">
        <f>VLOOKUP(B32,'[1]VN OP'!$A$5:$G$2755,7,0)</f>
        <v>PF1027</v>
      </c>
      <c r="H32" s="37">
        <v>44674</v>
      </c>
      <c r="I32" s="28" t="str">
        <f>VLOOKUP(B32,'[1]VN OP'!$A$5:$I$2755,9,0)</f>
        <v>97126766125</v>
      </c>
      <c r="J32" s="28" t="str">
        <f>VLOOKUP(B32,'[1]VN OP'!$A$5:$J$2755,10,0)</f>
        <v>Fatima Bint Mubarak (Najda St.), behind National Cinema, P.O. Box: 2419, Abu Dhabi, UAE</v>
      </c>
      <c r="K32" s="28"/>
      <c r="L32" s="28" t="str">
        <f>VLOOKUP(B32,'[1]VN OP'!$A$5:$L$2755,12,0)</f>
        <v>Ahalia</v>
      </c>
    </row>
    <row r="33" spans="1:12" ht="16.2" customHeight="1">
      <c r="A33" s="28" t="s">
        <v>12</v>
      </c>
      <c r="B33" s="28" t="s">
        <v>3702</v>
      </c>
      <c r="C33" s="28" t="str">
        <f>VLOOKUP(B33,'[1]VN OP'!$A$5:$C$2755,3,0)</f>
        <v>United Arab Emirates</v>
      </c>
      <c r="D33" s="28" t="str">
        <f>VLOOKUP(B33,'[1]VN OP'!$A$5:$D$2755,4,0)</f>
        <v>Abu Dhabi</v>
      </c>
      <c r="E33" s="28"/>
      <c r="F33" s="28" t="str">
        <f>VLOOKUP(B33,'[1]VN OP'!$A$5:$F$2755,6,0)</f>
        <v>Pharmacy</v>
      </c>
      <c r="G33" s="28" t="str">
        <f>VLOOKUP(B33,'[1]VN OP'!$A$5:$G$2755,7,0)</f>
        <v>PF3061</v>
      </c>
      <c r="H33" s="37">
        <v>44674</v>
      </c>
      <c r="I33" s="28" t="str">
        <f>VLOOKUP(B33,'[1]VN OP'!$A$5:$I$2755,9,0)</f>
        <v>97126410170</v>
      </c>
      <c r="J33" s="28" t="str">
        <f>VLOOKUP(B33,'[1]VN OP'!$A$5:$J$2755,10,0)</f>
        <v xml:space="preserve">MARFA SOUQ, OPP ABUSAEED MOSQUE, MIRFA  </v>
      </c>
      <c r="K33" s="28"/>
      <c r="L33" s="28" t="str">
        <f>VLOOKUP(B33,'[1]VN OP'!$A$5:$L$2755,12,0)</f>
        <v>Ahalia</v>
      </c>
    </row>
    <row r="34" spans="1:12" ht="16.2" customHeight="1">
      <c r="A34" s="28" t="s">
        <v>12</v>
      </c>
      <c r="B34" s="28" t="s">
        <v>3703</v>
      </c>
      <c r="C34" s="28" t="str">
        <f>VLOOKUP(B34,'[1]VN OP'!$A$5:$C$2755,3,0)</f>
        <v>United Arab Emirates</v>
      </c>
      <c r="D34" s="28" t="str">
        <f>VLOOKUP(B34,'[1]VN OP'!$A$5:$D$2755,4,0)</f>
        <v>Abu Dhabi</v>
      </c>
      <c r="E34" s="28"/>
      <c r="F34" s="28" t="str">
        <f>VLOOKUP(B34,'[1]VN OP'!$A$5:$F$2755,6,0)</f>
        <v>Pharmacy</v>
      </c>
      <c r="G34" s="28" t="str">
        <f>VLOOKUP(B34,'[1]VN OP'!$A$5:$G$2755,7,0)</f>
        <v>PF3055</v>
      </c>
      <c r="H34" s="37">
        <v>44674</v>
      </c>
      <c r="I34" s="28" t="str">
        <f>VLOOKUP(B34,'[1]VN OP'!$A$5:$I$2755,9,0)</f>
        <v>97125831929</v>
      </c>
      <c r="J34" s="28" t="str">
        <f>VLOOKUP(B34,'[1]VN OP'!$A$5:$J$2755,10,0)</f>
        <v xml:space="preserve">BANIYAS WEST, NEAR DAR-AL-ULOOM SCHOOL, BANIYAS, ABU DHABI  </v>
      </c>
      <c r="K34" s="28"/>
      <c r="L34" s="28" t="str">
        <f>VLOOKUP(B34,'[1]VN OP'!$A$5:$L$2755,12,0)</f>
        <v>Ahalia</v>
      </c>
    </row>
    <row r="35" spans="1:12" ht="16.2" customHeight="1">
      <c r="A35" s="28" t="s">
        <v>12</v>
      </c>
      <c r="B35" s="28" t="s">
        <v>3219</v>
      </c>
      <c r="C35" s="28" t="str">
        <f>VLOOKUP(B35,'[1]VN OP'!$A$5:$C$2755,3,0)</f>
        <v>United Arab Emirates</v>
      </c>
      <c r="D35" s="28" t="str">
        <f>VLOOKUP(B35,'[1]VN OP'!$A$5:$D$2755,4,0)</f>
        <v>Abu Dhabi</v>
      </c>
      <c r="E35" s="28"/>
      <c r="F35" s="28" t="str">
        <f>VLOOKUP(B35,'[1]VN OP'!$A$5:$F$2755,6,0)</f>
        <v>Pharmacy</v>
      </c>
      <c r="G35" s="28" t="str">
        <f>VLOOKUP(B35,'[1]VN OP'!$A$5:$G$2755,7,0)</f>
        <v>PF2999</v>
      </c>
      <c r="H35" s="37">
        <v>44674</v>
      </c>
      <c r="I35" s="28" t="str">
        <f>VLOOKUP(B35,'[1]VN OP'!$A$5:$I$2755,9,0)</f>
        <v>0097125668124</v>
      </c>
      <c r="J35" s="28" t="str">
        <f>VLOOKUP(B35,'[1]VN OP'!$A$5:$J$2755,10,0)</f>
        <v xml:space="preserve">Baniyas West, Abu Dhabi PO Box: 2419	
</v>
      </c>
      <c r="K35" s="28"/>
      <c r="L35" s="28" t="str">
        <f>VLOOKUP(B35,'[1]VN OP'!$A$5:$L$2755,12,0)</f>
        <v>Ahalia</v>
      </c>
    </row>
    <row r="36" spans="1:12" ht="16.2" customHeight="1">
      <c r="A36" s="28" t="s">
        <v>12</v>
      </c>
      <c r="B36" s="28" t="s">
        <v>3220</v>
      </c>
      <c r="C36" s="28" t="str">
        <f>VLOOKUP(B36,'[1]VN OP'!$A$5:$C$2755,3,0)</f>
        <v>United Arab Emirates</v>
      </c>
      <c r="D36" s="28" t="str">
        <f>VLOOKUP(B36,'[1]VN OP'!$A$5:$D$2755,4,0)</f>
        <v>Abu Dhabi</v>
      </c>
      <c r="E36" s="28" t="str">
        <f>VLOOKUP(B36,'[1]VN OP'!$A$5:$E$2755,5,0)</f>
        <v>Mussafah</v>
      </c>
      <c r="F36" s="28" t="str">
        <f>VLOOKUP(B36,'[1]VN OP'!$A$5:$F$2755,6,0)</f>
        <v>Pharmacy</v>
      </c>
      <c r="G36" s="28" t="str">
        <f>VLOOKUP(B36,'[1]VN OP'!$A$5:$G$2755,7,0)</f>
        <v>PF2984</v>
      </c>
      <c r="H36" s="37">
        <v>44674</v>
      </c>
      <c r="I36" s="28" t="str">
        <f>VLOOKUP(B36,'[1]VN OP'!$A$5:$I$2755,9,0)</f>
        <v>0097125522309</v>
      </c>
      <c r="J36" s="28" t="str">
        <f>VLOOKUP(B36,'[1]VN OP'!$A$5:$J$2755,10,0)</f>
        <v xml:space="preserve">M Shabiyah, Building #C-5, Musaffah, AUH
</v>
      </c>
      <c r="K36" s="28"/>
      <c r="L36" s="28" t="str">
        <f>VLOOKUP(B36,'[1]VN OP'!$A$5:$L$2755,12,0)</f>
        <v>Ahalia</v>
      </c>
    </row>
    <row r="37" spans="1:12" ht="16.2" customHeight="1">
      <c r="A37" s="28" t="s">
        <v>12</v>
      </c>
      <c r="B37" s="28" t="s">
        <v>3221</v>
      </c>
      <c r="C37" s="28" t="str">
        <f>VLOOKUP(B37,'[1]VN OP'!$A$5:$C$2755,3,0)</f>
        <v>United Arab Emirates</v>
      </c>
      <c r="D37" s="28" t="str">
        <f>VLOOKUP(B37,'[1]VN OP'!$A$5:$D$2755,4,0)</f>
        <v>Abu Dhabi</v>
      </c>
      <c r="E37" s="28"/>
      <c r="F37" s="28" t="str">
        <f>VLOOKUP(B37,'[1]VN OP'!$A$5:$F$2755,6,0)</f>
        <v>Pharmacy</v>
      </c>
      <c r="G37" s="28" t="str">
        <f>VLOOKUP(B37,'[1]VN OP'!$A$5:$G$2755,7,0)</f>
        <v>PF3097</v>
      </c>
      <c r="H37" s="37">
        <v>44674</v>
      </c>
      <c r="I37" s="28" t="str">
        <f>VLOOKUP(B37,'[1]VN OP'!$A$5:$I$2755,9,0)</f>
        <v>97128119119</v>
      </c>
      <c r="J37" s="28" t="str">
        <f>VLOOKUP(B37,'[1]VN OP'!$A$5:$J$2755,10,0)</f>
        <v>NEAR SARAVANAA BHAVAN, SHABIYA, MUSSAFAH, ABU DHABI</v>
      </c>
      <c r="K37" s="28"/>
      <c r="L37" s="28" t="str">
        <f>VLOOKUP(B37,'[1]VN OP'!$A$5:$L$2755,12,0)</f>
        <v>Ahalia</v>
      </c>
    </row>
    <row r="38" spans="1:12" ht="16.2" customHeight="1">
      <c r="A38" s="28" t="s">
        <v>12</v>
      </c>
      <c r="B38" s="28" t="s">
        <v>3222</v>
      </c>
      <c r="C38" s="28" t="str">
        <f>VLOOKUP(B38,'[1]VN OP'!$A$5:$C$2755,3,0)</f>
        <v>United Arab Emirates</v>
      </c>
      <c r="D38" s="28" t="str">
        <f>VLOOKUP(B38,'[1]VN OP'!$A$5:$D$2755,4,0)</f>
        <v>Abu Dhabi</v>
      </c>
      <c r="E38" s="28"/>
      <c r="F38" s="28" t="str">
        <f>VLOOKUP(B38,'[1]VN OP'!$A$5:$F$2755,6,0)</f>
        <v>Pharmacy</v>
      </c>
      <c r="G38" s="28" t="str">
        <f>VLOOKUP(B38,'[1]VN OP'!$A$5:$G$2755,7,0)</f>
        <v>PF3073</v>
      </c>
      <c r="H38" s="37">
        <v>44674</v>
      </c>
      <c r="I38" s="28" t="str">
        <f>VLOOKUP(B38,'[1]VN OP'!$A$5:$I$2755,9,0)</f>
        <v>97125575413</v>
      </c>
      <c r="J38" s="28" t="str">
        <f>VLOOKUP(B38,'[1]VN OP'!$A$5:$J$2755,10,0)</f>
        <v>BLDG. NO. – 37/146, SHOP NO. 6, NEAR AHMED SALEM AL - MAHRAMI MOSQUE, OPP AL MADINA HYPERMARKET, MUSSAFFAH 37, ABU DHABI</v>
      </c>
      <c r="K38" s="28"/>
      <c r="L38" s="28" t="str">
        <f>VLOOKUP(B38,'[1]VN OP'!$A$5:$L$2755,12,0)</f>
        <v>Ahalia</v>
      </c>
    </row>
    <row r="39" spans="1:12" ht="16.2" customHeight="1">
      <c r="A39" s="28" t="s">
        <v>12</v>
      </c>
      <c r="B39" s="28" t="s">
        <v>3223</v>
      </c>
      <c r="C39" s="28" t="str">
        <f>VLOOKUP(B39,'[1]VN OP'!$A$5:$C$2755,3,0)</f>
        <v>United Arab Emirates</v>
      </c>
      <c r="D39" s="28" t="str">
        <f>VLOOKUP(B39,'[1]VN OP'!$A$5:$D$2755,4,0)</f>
        <v>Abu Dhabi</v>
      </c>
      <c r="E39" s="28"/>
      <c r="F39" s="28" t="str">
        <f>VLOOKUP(B39,'[1]VN OP'!$A$5:$F$2755,6,0)</f>
        <v>Pharmacy</v>
      </c>
      <c r="G39" s="28" t="str">
        <f>VLOOKUP(B39,'[1]VN OP'!$A$5:$G$2755,7,0)</f>
        <v>PF1151</v>
      </c>
      <c r="H39" s="37">
        <v>44674</v>
      </c>
      <c r="I39" s="28" t="str">
        <f>VLOOKUP(B39,'[1]VN OP'!$A$5:$I$2755,9,0)</f>
        <v>97126222230</v>
      </c>
      <c r="J39" s="28" t="str">
        <f>VLOOKUP(B39,'[1]VN OP'!$A$5:$J$2755,10,0)</f>
        <v>Khalifa Street, next to Mohammed Rasool Khory (ROLEX) Building, Abu Dhabi, UAE</v>
      </c>
      <c r="K39" s="28"/>
      <c r="L39" s="28" t="str">
        <f>VLOOKUP(B39,'[1]VN OP'!$A$5:$L$2755,12,0)</f>
        <v>Ahalia</v>
      </c>
    </row>
    <row r="40" spans="1:12" ht="16.2" customHeight="1">
      <c r="A40" s="28" t="s">
        <v>12</v>
      </c>
      <c r="B40" s="28" t="s">
        <v>3224</v>
      </c>
      <c r="C40" s="28" t="str">
        <f>VLOOKUP(B40,'[1]VN OP'!$A$5:$C$2755,3,0)</f>
        <v>United Arab Emirates</v>
      </c>
      <c r="D40" s="28" t="str">
        <f>VLOOKUP(B40,'[1]VN OP'!$A$5:$D$2755,4,0)</f>
        <v>Abu Dhabi</v>
      </c>
      <c r="E40" s="28"/>
      <c r="F40" s="28" t="str">
        <f>VLOOKUP(B40,'[1]VN OP'!$A$5:$F$2755,6,0)</f>
        <v>Pharmacy</v>
      </c>
      <c r="G40" s="28" t="str">
        <f>VLOOKUP(B40,'[1]VN OP'!$A$5:$G$2755,7,0)</f>
        <v>PF2734</v>
      </c>
      <c r="H40" s="37">
        <v>44674</v>
      </c>
      <c r="I40" s="28" t="str">
        <f>VLOOKUP(B40,'[1]VN OP'!$A$5:$I$2755,9,0)</f>
        <v>0097126222230</v>
      </c>
      <c r="J40" s="28" t="str">
        <f>VLOOKUP(B40,'[1]VN OP'!$A$5:$J$2755,10,0)</f>
        <v>Airport Road, Khalifa Street, Corniche Road, Abu Dhabi PO Box: 2419</v>
      </c>
      <c r="K40" s="28"/>
      <c r="L40" s="28" t="str">
        <f>VLOOKUP(B40,'[1]VN OP'!$A$5:$L$2755,12,0)</f>
        <v>Ahalia</v>
      </c>
    </row>
    <row r="41" spans="1:12" ht="16.2" customHeight="1">
      <c r="A41" s="28" t="s">
        <v>12</v>
      </c>
      <c r="B41" s="28" t="s">
        <v>3225</v>
      </c>
      <c r="C41" s="28" t="str">
        <f>VLOOKUP(B41,'[1]VN OP'!$A$5:$C$2755,3,0)</f>
        <v>United Arab Emirates</v>
      </c>
      <c r="D41" s="28" t="str">
        <f>VLOOKUP(B41,'[1]VN OP'!$A$5:$D$2755,4,0)</f>
        <v>Abu Dhabi</v>
      </c>
      <c r="E41" s="28" t="str">
        <f>VLOOKUP(B41,'[1]VN OP'!$A$5:$E$2755,5,0)</f>
        <v>Al Ain City</v>
      </c>
      <c r="F41" s="28" t="str">
        <f>VLOOKUP(B41,'[1]VN OP'!$A$5:$F$2755,6,0)</f>
        <v>Pharmacy</v>
      </c>
      <c r="G41" s="28" t="str">
        <f>VLOOKUP(B41,'[1]VN OP'!$A$5:$G$2755,7,0)</f>
        <v>PF1461</v>
      </c>
      <c r="H41" s="37">
        <v>44674</v>
      </c>
      <c r="I41" s="28" t="str">
        <f>VLOOKUP(B41,'[1]VN OP'!$A$5:$I$2755,9,0)</f>
        <v>0097137557979</v>
      </c>
      <c r="J41" s="28" t="str">
        <f>VLOOKUP(B41,'[1]VN OP'!$A$5:$J$2755,10,0)</f>
        <v xml:space="preserve">Near Planning Round About, Opp. Hsbc Bank
</v>
      </c>
      <c r="K41" s="28"/>
      <c r="L41" s="28" t="str">
        <f>VLOOKUP(B41,'[1]VN OP'!$A$5:$L$2755,12,0)</f>
        <v>Ahalia</v>
      </c>
    </row>
    <row r="42" spans="1:12" ht="16.2" customHeight="1">
      <c r="A42" s="28" t="s">
        <v>12</v>
      </c>
      <c r="B42" s="28" t="s">
        <v>3226</v>
      </c>
      <c r="C42" s="28" t="str">
        <f>VLOOKUP(B42,'[1]VN OP'!$A$5:$C$2755,3,0)</f>
        <v>United Arab Emirates</v>
      </c>
      <c r="D42" s="28" t="str">
        <f>VLOOKUP(B42,'[1]VN OP'!$A$5:$D$2755,4,0)</f>
        <v>Abu Dhabi</v>
      </c>
      <c r="E42" s="28"/>
      <c r="F42" s="28" t="str">
        <f>VLOOKUP(B42,'[1]VN OP'!$A$5:$F$2755,6,0)</f>
        <v>Pharmacy</v>
      </c>
      <c r="G42" s="28" t="str">
        <f>VLOOKUP(B42,'[1]VN OP'!$A$5:$G$2755,7,0)</f>
        <v>PF3095</v>
      </c>
      <c r="H42" s="37">
        <v>44674</v>
      </c>
      <c r="I42" s="28" t="str">
        <f>VLOOKUP(B42,'[1]VN OP'!$A$5:$I$2755,9,0)</f>
        <v>97126410039</v>
      </c>
      <c r="J42" s="28" t="str">
        <f>VLOOKUP(B42,'[1]VN OP'!$A$5:$J$2755,10,0)</f>
        <v xml:space="preserve">DELMA STREET, AIRPORT ROAD  </v>
      </c>
      <c r="K42" s="28"/>
      <c r="L42" s="28" t="str">
        <f>VLOOKUP(B42,'[1]VN OP'!$A$5:$L$2755,12,0)</f>
        <v>Ahalia</v>
      </c>
    </row>
    <row r="43" spans="1:12" ht="16.2" customHeight="1">
      <c r="A43" s="28" t="s">
        <v>12</v>
      </c>
      <c r="B43" s="28" t="s">
        <v>3704</v>
      </c>
      <c r="C43" s="28" t="str">
        <f>VLOOKUP(B43,'[1]VN OP'!$A$5:$C$2755,3,0)</f>
        <v>United Arab Emirates</v>
      </c>
      <c r="D43" s="28" t="str">
        <f>VLOOKUP(B43,'[1]VN OP'!$A$5:$D$2755,4,0)</f>
        <v>Abu Dhabi</v>
      </c>
      <c r="E43" s="28"/>
      <c r="F43" s="28" t="str">
        <f>VLOOKUP(B43,'[1]VN OP'!$A$5:$F$2755,6,0)</f>
        <v>Pharmacy</v>
      </c>
      <c r="G43" s="28" t="str">
        <f>VLOOKUP(B43,'[1]VN OP'!$A$5:$G$2755,7,0)</f>
        <v>PF1064</v>
      </c>
      <c r="H43" s="37">
        <v>44674</v>
      </c>
      <c r="I43" s="28" t="str">
        <f>VLOOKUP(B43,'[1]VN OP'!$A$5:$I$2755,9,0)</f>
        <v>97126777625</v>
      </c>
      <c r="J43" s="28" t="str">
        <f>VLOOKUP(B43,'[1]VN OP'!$A$5:$J$2755,10,0)</f>
        <v>Next to Taha Medical Center, Al Falah Street (Old Passport Road) - Abu Dhabi</v>
      </c>
      <c r="K43" s="28"/>
      <c r="L43" s="28" t="str">
        <f>VLOOKUP(B43,'[1]VN OP'!$A$5:$L$2755,12,0)</f>
        <v>Ahalia</v>
      </c>
    </row>
    <row r="44" spans="1:12" ht="16.2" customHeight="1">
      <c r="A44" s="28" t="s">
        <v>12</v>
      </c>
      <c r="B44" s="28" t="s">
        <v>3230</v>
      </c>
      <c r="C44" s="28" t="str">
        <f>VLOOKUP(B44,'[1]VN OP'!$A$5:$C$2755,3,0)</f>
        <v>United Arab Emirates</v>
      </c>
      <c r="D44" s="28" t="str">
        <f>VLOOKUP(B44,'[1]VN OP'!$A$5:$D$2755,4,0)</f>
        <v>Abu Dhabi</v>
      </c>
      <c r="E44" s="28"/>
      <c r="F44" s="28" t="str">
        <f>VLOOKUP(B44,'[1]VN OP'!$A$5:$F$2755,6,0)</f>
        <v>Pharmacy</v>
      </c>
      <c r="G44" s="28" t="str">
        <f>VLOOKUP(B44,'[1]VN OP'!$A$5:$G$2755,7,0)</f>
        <v>PF2983</v>
      </c>
      <c r="H44" s="37">
        <v>44674</v>
      </c>
      <c r="I44" s="28" t="str">
        <f>VLOOKUP(B44,'[1]VN OP'!$A$5:$I$2755,9,0)</f>
        <v>00097128744060</v>
      </c>
      <c r="J44" s="28" t="str">
        <f>VLOOKUP(B44,'[1]VN OP'!$A$5:$J$2755,10,0)</f>
        <v xml:space="preserve">C76, Near Gayathi Market, Gayathi, Abu Dhabi PO Box: 2419	
</v>
      </c>
      <c r="K44" s="28"/>
      <c r="L44" s="28" t="str">
        <f>VLOOKUP(B44,'[1]VN OP'!$A$5:$L$2755,12,0)</f>
        <v>Ahalia</v>
      </c>
    </row>
    <row r="45" spans="1:12" ht="16.2" customHeight="1">
      <c r="A45" s="28" t="s">
        <v>12</v>
      </c>
      <c r="B45" s="28" t="s">
        <v>3234</v>
      </c>
      <c r="C45" s="28" t="str">
        <f>VLOOKUP(B45,'[1]VN OP'!$A$5:$C$2755,3,0)</f>
        <v>United Arab Emirates</v>
      </c>
      <c r="D45" s="28" t="str">
        <f>VLOOKUP(B45,'[1]VN OP'!$A$5:$D$2755,4,0)</f>
        <v>Abu Dhabi</v>
      </c>
      <c r="E45" s="28" t="str">
        <f>VLOOKUP(B45,'[1]VN OP'!$A$5:$E$2755,5,0)</f>
        <v>Mussafah</v>
      </c>
      <c r="F45" s="28" t="str">
        <f>VLOOKUP(B45,'[1]VN OP'!$A$5:$F$2755,6,0)</f>
        <v>Pharmacy</v>
      </c>
      <c r="G45" s="28" t="str">
        <f>VLOOKUP(B45,'[1]VN OP'!$A$5:$G$2755,7,0)</f>
        <v>PF2902</v>
      </c>
      <c r="H45" s="37">
        <v>44674</v>
      </c>
      <c r="I45" s="28" t="str">
        <f>VLOOKUP(B45,'[1]VN OP'!$A$5:$I$2755,9,0)</f>
        <v>0097126146723</v>
      </c>
      <c r="J45" s="28" t="str">
        <f>VLOOKUP(B45,'[1]VN OP'!$A$5:$J$2755,10,0)</f>
        <v xml:space="preserve">M Floor, Gate #1, Inside Mall, Musaffah, ICAD Residential City, AUH 
</v>
      </c>
      <c r="K45" s="28"/>
      <c r="L45" s="28" t="str">
        <f>VLOOKUP(B45,'[1]VN OP'!$A$5:$L$2755,12,0)</f>
        <v>Ahalia</v>
      </c>
    </row>
    <row r="46" spans="1:12" ht="16.2" customHeight="1">
      <c r="A46" s="28" t="s">
        <v>12</v>
      </c>
      <c r="B46" s="28" t="s">
        <v>3235</v>
      </c>
      <c r="C46" s="28" t="str">
        <f>VLOOKUP(B46,'[1]VN OP'!$A$5:$C$2755,3,0)</f>
        <v>United Arab Emirates</v>
      </c>
      <c r="D46" s="28" t="str">
        <f>VLOOKUP(B46,'[1]VN OP'!$A$5:$D$2755,4,0)</f>
        <v>Abu Dhabi</v>
      </c>
      <c r="E46" s="28"/>
      <c r="F46" s="28" t="str">
        <f>VLOOKUP(B46,'[1]VN OP'!$A$5:$F$2755,6,0)</f>
        <v>Pharmacy</v>
      </c>
      <c r="G46" s="28" t="str">
        <f>VLOOKUP(B46,'[1]VN OP'!$A$5:$G$2755,7,0)</f>
        <v>PF2801</v>
      </c>
      <c r="H46" s="37">
        <v>44674</v>
      </c>
      <c r="I46" s="28" t="str">
        <f>VLOOKUP(B46,'[1]VN OP'!$A$5:$I$2755,9,0)</f>
        <v>0097126352775</v>
      </c>
      <c r="J46" s="28" t="str">
        <f>VLOOKUP(B46,'[1]VN OP'!$A$5:$J$2755,10,0)</f>
        <v>Behind Liwa Center, Hamdan Street, Abu Dhabi PO Box: 2419</v>
      </c>
      <c r="K46" s="28"/>
      <c r="L46" s="28" t="str">
        <f>VLOOKUP(B46,'[1]VN OP'!$A$5:$L$2755,12,0)</f>
        <v>Ahalia</v>
      </c>
    </row>
    <row r="47" spans="1:12" ht="16.2" customHeight="1">
      <c r="A47" s="28" t="s">
        <v>12</v>
      </c>
      <c r="B47" s="28" t="s">
        <v>3236</v>
      </c>
      <c r="C47" s="28" t="str">
        <f>VLOOKUP(B47,'[1]VN OP'!$A$5:$C$2755,3,0)</f>
        <v>United Arab Emirates</v>
      </c>
      <c r="D47" s="28" t="str">
        <f>VLOOKUP(B47,'[1]VN OP'!$A$5:$D$2755,4,0)</f>
        <v>Abu Dhabi</v>
      </c>
      <c r="E47" s="28"/>
      <c r="F47" s="28" t="str">
        <f>VLOOKUP(B47,'[1]VN OP'!$A$5:$F$2755,6,0)</f>
        <v>Pharmacy</v>
      </c>
      <c r="G47" s="28" t="str">
        <f>VLOOKUP(B47,'[1]VN OP'!$A$5:$G$2755,7,0)</f>
        <v>PF1254</v>
      </c>
      <c r="H47" s="37">
        <v>44674</v>
      </c>
      <c r="I47" s="28" t="str">
        <f>VLOOKUP(B47,'[1]VN OP'!$A$5:$I$2755,9,0)</f>
        <v>0097125593711</v>
      </c>
      <c r="J47" s="28" t="str">
        <f>VLOOKUP(B47,'[1]VN OP'!$A$5:$J$2755,10,0)</f>
        <v xml:space="preserve">Sector 10, Shabia, Abu Dhabi, UAE  P.O. Box : 2419    
</v>
      </c>
      <c r="K47" s="28"/>
      <c r="L47" s="28" t="str">
        <f>VLOOKUP(B47,'[1]VN OP'!$A$5:$L$2755,12,0)</f>
        <v>Ahalia</v>
      </c>
    </row>
    <row r="48" spans="1:12" ht="16.2" customHeight="1">
      <c r="A48" s="28" t="s">
        <v>12</v>
      </c>
      <c r="B48" s="28" t="s">
        <v>3237</v>
      </c>
      <c r="C48" s="28" t="str">
        <f>VLOOKUP(B48,'[1]VN OP'!$A$5:$C$2755,3,0)</f>
        <v>United Arab Emirates</v>
      </c>
      <c r="D48" s="28" t="str">
        <f>VLOOKUP(B48,'[1]VN OP'!$A$5:$D$2755,4,0)</f>
        <v>Abu Dhabi</v>
      </c>
      <c r="E48" s="28" t="str">
        <f>VLOOKUP(B48,'[1]VN OP'!$A$5:$E$2755,5,0)</f>
        <v>Mussafah</v>
      </c>
      <c r="F48" s="28" t="str">
        <f>VLOOKUP(B48,'[1]VN OP'!$A$5:$F$2755,6,0)</f>
        <v>Pharmacy</v>
      </c>
      <c r="G48" s="28" t="str">
        <f>VLOOKUP(B48,'[1]VN OP'!$A$5:$G$2755,7,0)</f>
        <v>PF2777</v>
      </c>
      <c r="H48" s="37">
        <v>44674</v>
      </c>
      <c r="I48" s="28" t="str">
        <f>VLOOKUP(B48,'[1]VN OP'!$A$5:$I$2755,9,0)</f>
        <v>0097128119119</v>
      </c>
      <c r="J48" s="28" t="str">
        <f>VLOOKUP(B48,'[1]VN OP'!$A$5:$J$2755,10,0)</f>
        <v>South Block, Al Ahalia Hospital Building, Tarif Road, M24, Near Workers Village, Musaffah, Abu Dhabi</v>
      </c>
      <c r="K48" s="28"/>
      <c r="L48" s="28" t="str">
        <f>VLOOKUP(B48,'[1]VN OP'!$A$5:$L$2755,12,0)</f>
        <v>Ahalia</v>
      </c>
    </row>
    <row r="49" spans="1:12" ht="16.2" customHeight="1">
      <c r="A49" s="28" t="s">
        <v>12</v>
      </c>
      <c r="B49" s="28" t="s">
        <v>3705</v>
      </c>
      <c r="C49" s="28" t="str">
        <f>VLOOKUP(B49,'[1]VN OP'!$A$5:$C$2755,3,0)</f>
        <v>United Arab Emirates</v>
      </c>
      <c r="D49" s="28" t="str">
        <f>VLOOKUP(B49,'[1]VN OP'!$A$5:$D$2755,4,0)</f>
        <v>Abu Dhabi</v>
      </c>
      <c r="E49" s="28" t="str">
        <f>VLOOKUP(B49,'[1]VN OP'!$A$5:$E$2755,5,0)</f>
        <v>Mussafah</v>
      </c>
      <c r="F49" s="28" t="str">
        <f>VLOOKUP(B49,'[1]VN OP'!$A$5:$F$2755,6,0)</f>
        <v>Pharmacy</v>
      </c>
      <c r="G49" s="28" t="str">
        <f>VLOOKUP(B49,'[1]VN OP'!$A$5:$G$2755,7,0)</f>
        <v>PF2662</v>
      </c>
      <c r="H49" s="37">
        <v>44674</v>
      </c>
      <c r="I49" s="28" t="str">
        <f>VLOOKUP(B49,'[1]VN OP'!$A$5:$I$2755,9,0)</f>
        <v>0097128119119</v>
      </c>
      <c r="J49" s="28" t="str">
        <f>VLOOKUP(B49,'[1]VN OP'!$A$5:$J$2755,10,0)</f>
        <v xml:space="preserve">M-24, Musaffah, Near BMW show room </v>
      </c>
      <c r="K49" s="28"/>
      <c r="L49" s="28" t="str">
        <f>VLOOKUP(B49,'[1]VN OP'!$A$5:$L$2755,12,0)</f>
        <v>Ahalia</v>
      </c>
    </row>
    <row r="50" spans="1:12" ht="16.2" customHeight="1">
      <c r="A50" s="28" t="s">
        <v>12</v>
      </c>
      <c r="B50" s="28" t="s">
        <v>3239</v>
      </c>
      <c r="C50" s="28" t="str">
        <f>VLOOKUP(B50,'[1]VN OP'!$A$5:$C$2755,3,0)</f>
        <v>United Arab Emirates</v>
      </c>
      <c r="D50" s="28" t="str">
        <f>VLOOKUP(B50,'[1]VN OP'!$A$5:$D$2755,4,0)</f>
        <v>Abu Dhabi</v>
      </c>
      <c r="E50" s="28"/>
      <c r="F50" s="28" t="str">
        <f>VLOOKUP(B50,'[1]VN OP'!$A$5:$F$2755,6,0)</f>
        <v>Pharmacy</v>
      </c>
      <c r="G50" s="28" t="str">
        <f>VLOOKUP(B50,'[1]VN OP'!$A$5:$G$2755,7,0)</f>
        <v>PF3058</v>
      </c>
      <c r="H50" s="37">
        <v>44674</v>
      </c>
      <c r="I50" s="28" t="str">
        <f>VLOOKUP(B50,'[1]VN OP'!$A$5:$I$2755,9,0)</f>
        <v>0097126210524</v>
      </c>
      <c r="J50" s="28" t="str">
        <f>VLOOKUP(B50,'[1]VN OP'!$A$5:$J$2755,10,0)</f>
        <v>Opposite Home Center, Hamdan Street, Abu Dhabi</v>
      </c>
      <c r="K50" s="28"/>
      <c r="L50" s="28" t="str">
        <f>VLOOKUP(B50,'[1]VN OP'!$A$5:$L$2755,12,0)</f>
        <v>Ahalia</v>
      </c>
    </row>
    <row r="51" spans="1:12" ht="16.2" customHeight="1">
      <c r="A51" s="28" t="s">
        <v>12</v>
      </c>
      <c r="B51" s="28" t="s">
        <v>3240</v>
      </c>
      <c r="C51" s="28" t="str">
        <f>VLOOKUP(B51,'[1]VN OP'!$A$5:$C$2755,3,0)</f>
        <v>United Arab Emirates</v>
      </c>
      <c r="D51" s="28" t="str">
        <f>VLOOKUP(B51,'[1]VN OP'!$A$5:$D$2755,4,0)</f>
        <v>Abu Dhabi</v>
      </c>
      <c r="E51" s="28"/>
      <c r="F51" s="28" t="str">
        <f>VLOOKUP(B51,'[1]VN OP'!$A$5:$F$2755,6,0)</f>
        <v>Pharmacy</v>
      </c>
      <c r="G51" s="28" t="str">
        <f>VLOOKUP(B51,'[1]VN OP'!$A$5:$G$2755,7,0)</f>
        <v>PF3057</v>
      </c>
      <c r="H51" s="37">
        <v>44674</v>
      </c>
      <c r="I51" s="28" t="str">
        <f>VLOOKUP(B51,'[1]VN OP'!$A$5:$I$2755,9,0)</f>
        <v>0097126269545</v>
      </c>
      <c r="J51" s="28" t="str">
        <f>VLOOKUP(B51,'[1]VN OP'!$A$5:$J$2755,10,0)</f>
        <v>Ground Floor, Ahalia Hospital, Hamdan Street,AUH PO Box: 2419</v>
      </c>
      <c r="K51" s="28"/>
      <c r="L51" s="28" t="str">
        <f>VLOOKUP(B51,'[1]VN OP'!$A$5:$L$2755,12,0)</f>
        <v>Ahalia</v>
      </c>
    </row>
    <row r="52" spans="1:12" ht="16.2" customHeight="1">
      <c r="A52" s="28" t="s">
        <v>12</v>
      </c>
      <c r="B52" s="28" t="s">
        <v>3241</v>
      </c>
      <c r="C52" s="28" t="str">
        <f>VLOOKUP(B52,'[1]VN OP'!$A$5:$C$2755,3,0)</f>
        <v>United Arab Emirates</v>
      </c>
      <c r="D52" s="28" t="str">
        <f>VLOOKUP(B52,'[1]VN OP'!$A$5:$D$2755,4,0)</f>
        <v>Abu Dhabi</v>
      </c>
      <c r="E52" s="28"/>
      <c r="F52" s="28" t="str">
        <f>VLOOKUP(B52,'[1]VN OP'!$A$5:$F$2755,6,0)</f>
        <v>Pharmacy</v>
      </c>
      <c r="G52" s="28" t="str">
        <f>VLOOKUP(B52,'[1]VN OP'!$A$5:$G$2755,7,0)</f>
        <v>PF2980</v>
      </c>
      <c r="H52" s="37">
        <v>44674</v>
      </c>
      <c r="I52" s="28" t="str">
        <f>VLOOKUP(B52,'[1]VN OP'!$A$5:$I$2755,9,0)</f>
        <v>0097126263305</v>
      </c>
      <c r="J52" s="28" t="str">
        <f>VLOOKUP(B52,'[1]VN OP'!$A$5:$J$2755,10,0)</f>
        <v xml:space="preserve">Ground Floor, Ahmed Mohamed HArool Al Qubaisi Bldg., Sector 6, Plot # C13, Hamdan Street, AUH 
PO Box: 2419
</v>
      </c>
      <c r="K52" s="28"/>
      <c r="L52" s="28" t="str">
        <f>VLOOKUP(B52,'[1]VN OP'!$A$5:$L$2755,12,0)</f>
        <v>Ahalia</v>
      </c>
    </row>
    <row r="53" spans="1:12" ht="16.2" customHeight="1">
      <c r="A53" s="28" t="s">
        <v>12</v>
      </c>
      <c r="B53" s="28" t="s">
        <v>3706</v>
      </c>
      <c r="C53" s="28" t="str">
        <f>VLOOKUP(B53,'[1]VN OP'!$A$5:$C$2755,3,0)</f>
        <v>United Arab Emirates</v>
      </c>
      <c r="D53" s="28" t="str">
        <f>VLOOKUP(B53,'[1]VN OP'!$A$5:$D$2755,4,0)</f>
        <v>Abu Dhabi</v>
      </c>
      <c r="E53" s="28" t="str">
        <f>VLOOKUP(B53,'[1]VN OP'!$A$5:$E$2755,5,0)</f>
        <v>Mussafah</v>
      </c>
      <c r="F53" s="28" t="str">
        <f>VLOOKUP(B53,'[1]VN OP'!$A$5:$F$2755,6,0)</f>
        <v>Pharmacy</v>
      </c>
      <c r="G53" s="28" t="str">
        <f>VLOOKUP(B53,'[1]VN OP'!$A$5:$G$2755,7,0)</f>
        <v>PF2995</v>
      </c>
      <c r="H53" s="37">
        <v>44674</v>
      </c>
      <c r="I53" s="28" t="str">
        <f>VLOOKUP(B53,'[1]VN OP'!$A$5:$I$2755,9,0)</f>
        <v>0097126151515</v>
      </c>
      <c r="J53" s="28" t="str">
        <f>VLOOKUP(B53,'[1]VN OP'!$A$5:$J$2755,10,0)</f>
        <v>M-10, Shabiyah, Musaffah, Abu Dhabi</v>
      </c>
      <c r="K53" s="28"/>
      <c r="L53" s="28" t="str">
        <f>VLOOKUP(B53,'[1]VN OP'!$A$5:$L$2755,12,0)</f>
        <v>Ahalia</v>
      </c>
    </row>
    <row r="54" spans="1:12" ht="16.2" customHeight="1">
      <c r="A54" s="28" t="s">
        <v>12</v>
      </c>
      <c r="B54" s="28" t="s">
        <v>3129</v>
      </c>
      <c r="C54" s="28" t="str">
        <f>VLOOKUP(B54,'[1]VN OP'!$A$5:$C$2755,3,0)</f>
        <v>United Arab Emirates</v>
      </c>
      <c r="D54" s="28" t="str">
        <f>VLOOKUP(B54,'[1]VN OP'!$A$5:$D$2755,4,0)</f>
        <v>Abu Dhabi</v>
      </c>
      <c r="E54" s="28"/>
      <c r="F54" s="28" t="str">
        <f>VLOOKUP(B54,'[1]VN OP'!$A$5:$F$2755,6,0)</f>
        <v>Pharmacy</v>
      </c>
      <c r="G54" s="28" t="str">
        <f>VLOOKUP(B54,'[1]VN OP'!$A$5:$G$2755,7,0)</f>
        <v>PF2970</v>
      </c>
      <c r="H54" s="37">
        <v>44136</v>
      </c>
      <c r="I54" s="28" t="str">
        <f>VLOOKUP(B54,'[1]VN OP'!$A$5:$I$2755,9,0)</f>
        <v>0097126225566</v>
      </c>
      <c r="J54" s="28" t="str">
        <f>VLOOKUP(B54,'[1]VN OP'!$A$5:$J$2755,10,0)</f>
        <v>Mojumaat Workers Village, Hameem Road, Abu Dhabi P.o. Box: 6153</v>
      </c>
      <c r="K54" s="28" t="str">
        <f>VLOOKUP(B54,'[1]VN OP'!$A$5:$K$2755,11,0)</f>
        <v>FACILITY RE-CATEGORIZED TO RN1 WEF 15 FEB 2022</v>
      </c>
      <c r="L54" s="28" t="str">
        <f>VLOOKUP(B54,'[1]VN OP'!$A$5:$L$2755,12,0)</f>
        <v>Right Health Group</v>
      </c>
    </row>
    <row r="55" spans="1:12" ht="16.2" customHeight="1">
      <c r="A55" s="28" t="s">
        <v>12</v>
      </c>
      <c r="B55" s="28" t="s">
        <v>3132</v>
      </c>
      <c r="C55" s="28" t="str">
        <f>VLOOKUP(B55,'[1]VN OP'!$A$5:$C$2755,3,0)</f>
        <v>United Arab Emirates</v>
      </c>
      <c r="D55" s="28" t="str">
        <f>VLOOKUP(B55,'[1]VN OP'!$A$5:$D$2755,4,0)</f>
        <v>Abu Dhabi</v>
      </c>
      <c r="E55" s="28"/>
      <c r="F55" s="28" t="str">
        <f>VLOOKUP(B55,'[1]VN OP'!$A$5:$F$2755,6,0)</f>
        <v>Pharmacy</v>
      </c>
      <c r="G55" s="28" t="str">
        <f>VLOOKUP(B55,'[1]VN OP'!$A$5:$G$2755,7,0)</f>
        <v>PF2882</v>
      </c>
      <c r="H55" s="37">
        <v>44136</v>
      </c>
      <c r="I55" s="28" t="str">
        <f>VLOOKUP(B55,'[1]VN OP'!$A$5:$I$2755,9,0)</f>
        <v>0097125855550</v>
      </c>
      <c r="J55" s="28" t="str">
        <f>VLOOKUP(B55,'[1]VN OP'!$A$5:$J$2755,10,0)</f>
        <v>Hameem Road- Al Salam Living City</v>
      </c>
      <c r="K55" s="28"/>
      <c r="L55" s="28" t="str">
        <f>VLOOKUP(B55,'[1]VN OP'!$A$5:$L$2755,12,0)</f>
        <v>Right Health Group</v>
      </c>
    </row>
    <row r="56" spans="1:12" ht="16.2" customHeight="1">
      <c r="A56" s="28" t="s">
        <v>12</v>
      </c>
      <c r="B56" s="28" t="s">
        <v>3158</v>
      </c>
      <c r="C56" s="28" t="str">
        <f>VLOOKUP(B56,'[1]VN OP'!$A$5:$C$2755,3,0)</f>
        <v>United Arab Emirates</v>
      </c>
      <c r="D56" s="28" t="str">
        <f>VLOOKUP(B56,'[1]VN OP'!$A$5:$D$2755,4,0)</f>
        <v>Abu Dhabi</v>
      </c>
      <c r="E56" s="28"/>
      <c r="F56" s="28" t="str">
        <f>VLOOKUP(B56,'[1]VN OP'!$A$5:$F$2755,6,0)</f>
        <v>Pharmacy</v>
      </c>
      <c r="G56" s="28" t="str">
        <f>VLOOKUP(B56,'[1]VN OP'!$A$5:$G$2755,7,0)</f>
        <v>PF1144</v>
      </c>
      <c r="H56" s="37">
        <v>44136</v>
      </c>
      <c r="I56" s="28" t="str">
        <f>VLOOKUP(B56,'[1]VN OP'!$A$5:$I$2755,9,0)</f>
        <v>0097126722117</v>
      </c>
      <c r="J56" s="28" t="str">
        <f>VLOOKUP(B56,'[1]VN OP'!$A$5:$J$2755,10,0)</f>
        <v xml:space="preserve">Al Noor Pharmacy
P.O. Box 46713
</v>
      </c>
      <c r="K56" s="28"/>
      <c r="L56" s="28" t="str">
        <f>VLOOKUP(B56,'[1]VN OP'!$A$5:$L$2755,12,0)</f>
        <v>Right Health Group</v>
      </c>
    </row>
    <row r="57" spans="1:12" ht="16.2" customHeight="1">
      <c r="A57" s="28" t="s">
        <v>12</v>
      </c>
      <c r="B57" s="28" t="s">
        <v>81</v>
      </c>
      <c r="C57" s="28" t="str">
        <f>VLOOKUP(B57,'[1]VN OP'!$A$5:$C$2755,3,0)</f>
        <v>United Arab Emirates</v>
      </c>
      <c r="D57" s="28" t="str">
        <f>VLOOKUP(B57,'[1]VN OP'!$A$5:$D$2755,4,0)</f>
        <v>Abu Dhabi</v>
      </c>
      <c r="E57" s="28" t="str">
        <f>VLOOKUP(B57,'[1]VN OP'!$A$5:$E$2755,5,0)</f>
        <v>Western Region</v>
      </c>
      <c r="F57" s="28" t="str">
        <f>VLOOKUP(B57,'[1]VN OP'!$A$5:$F$2755,6,0)</f>
        <v>Pharmacy</v>
      </c>
      <c r="G57" s="28" t="str">
        <f>VLOOKUP(B57,'[1]VN OP'!$A$5:$G$2755,7,0)</f>
        <v>PF2558</v>
      </c>
      <c r="H57" s="37">
        <v>44013</v>
      </c>
      <c r="I57" s="28" t="str">
        <f>VLOOKUP(B57,'[1]VN OP'!$A$5:$I$2755,9,0)</f>
        <v>0097126020575</v>
      </c>
      <c r="J57" s="28" t="str">
        <f>VLOOKUP(B57,'[1]VN OP'!$A$5:$J$2755,10,0)</f>
        <v xml:space="preserve">Asab Area, Al Sila Road, Abu Dhabi, Western Region
</v>
      </c>
      <c r="K57" s="28"/>
      <c r="L57" s="28" t="str">
        <f>VLOOKUP(B57,'[1]VN OP'!$A$5:$L$2755,12,0)</f>
        <v>ADNOC Medical Facilities</v>
      </c>
    </row>
    <row r="58" spans="1:12" ht="16.2" customHeight="1">
      <c r="A58" s="28" t="s">
        <v>12</v>
      </c>
      <c r="B58" s="28" t="s">
        <v>90</v>
      </c>
      <c r="C58" s="28" t="str">
        <f>VLOOKUP(B58,'[1]VN OP'!$A$5:$C$2755,3,0)</f>
        <v>United Arab Emirates</v>
      </c>
      <c r="D58" s="28" t="str">
        <f>VLOOKUP(B58,'[1]VN OP'!$A$5:$D$2755,4,0)</f>
        <v>Abu Dhabi</v>
      </c>
      <c r="E58" s="28" t="str">
        <f>VLOOKUP(B58,'[1]VN OP'!$A$5:$E$2755,5,0)</f>
        <v>Western Region</v>
      </c>
      <c r="F58" s="28" t="str">
        <f>VLOOKUP(B58,'[1]VN OP'!$A$5:$F$2755,6,0)</f>
        <v>Pharmacy</v>
      </c>
      <c r="G58" s="28" t="str">
        <f>VLOOKUP(B58,'[1]VN OP'!$A$5:$G$2755,7,0)</f>
        <v>PF1441</v>
      </c>
      <c r="H58" s="37">
        <v>44013</v>
      </c>
      <c r="I58" s="28" t="str">
        <f>VLOOKUP(B58,'[1]VN OP'!$A$5:$I$2755,9,0)</f>
        <v>97126020575</v>
      </c>
      <c r="J58" s="28" t="str">
        <f>VLOOKUP(B58,'[1]VN OP'!$A$5:$J$2755,10,0)</f>
        <v>Ruwais, Al Dhafra Region, Abu Dhabi, UAE</v>
      </c>
      <c r="K58" s="28"/>
      <c r="L58" s="28" t="str">
        <f>VLOOKUP(B58,'[1]VN OP'!$A$5:$L$2755,12,0)</f>
        <v>ADNOC Medical Facilities</v>
      </c>
    </row>
    <row r="59" spans="1:12" ht="16.2" customHeight="1">
      <c r="A59" s="28" t="s">
        <v>12</v>
      </c>
      <c r="B59" s="28" t="s">
        <v>160</v>
      </c>
      <c r="C59" s="28" t="str">
        <f>VLOOKUP(B59,'[1]VN OP'!$A$5:$C$2755,3,0)</f>
        <v>United Arab Emirates</v>
      </c>
      <c r="D59" s="28" t="str">
        <f>VLOOKUP(B59,'[1]VN OP'!$A$5:$D$2755,4,0)</f>
        <v>Abu Dhabi</v>
      </c>
      <c r="E59" s="28" t="str">
        <f>VLOOKUP(B59,'[1]VN OP'!$A$5:$E$2755,5,0)</f>
        <v>Al Ain City</v>
      </c>
      <c r="F59" s="28" t="str">
        <f>VLOOKUP(B59,'[1]VN OP'!$A$5:$F$2755,6,0)</f>
        <v>Pharmacy</v>
      </c>
      <c r="G59" s="28" t="str">
        <f>VLOOKUP(B59,'[1]VN OP'!$A$5:$G$2755,7,0)</f>
        <v>PF2538</v>
      </c>
      <c r="H59" s="37">
        <v>44013</v>
      </c>
      <c r="I59" s="28" t="str">
        <f>VLOOKUP(B59,'[1]VN OP'!$A$5:$I$2755,9,0)</f>
        <v>0097137848802</v>
      </c>
      <c r="J59" s="28" t="str">
        <f>VLOOKUP(B59,'[1]VN OP'!$A$5:$J$2755,10,0)</f>
        <v>Al Bawadi Mall, 
Mazyad Street
Al Khourer Al Ain
P.O. Box : 3084</v>
      </c>
      <c r="K59" s="28"/>
      <c r="L59" s="28" t="str">
        <f>VLOOKUP(B59,'[1]VN OP'!$A$5:$L$2755,12,0)</f>
        <v>Manara Pharmacy Group</v>
      </c>
    </row>
    <row r="60" spans="1:12" ht="16.2" customHeight="1">
      <c r="A60" s="28" t="s">
        <v>12</v>
      </c>
      <c r="B60" s="28" t="s">
        <v>214</v>
      </c>
      <c r="C60" s="28" t="str">
        <f>VLOOKUP(B60,'[1]VN OP'!$A$5:$C$2755,3,0)</f>
        <v>United Arab Emirates</v>
      </c>
      <c r="D60" s="28" t="str">
        <f>VLOOKUP(B60,'[1]VN OP'!$A$5:$D$2755,4,0)</f>
        <v>Abu Dhabi</v>
      </c>
      <c r="E60" s="28"/>
      <c r="F60" s="28" t="str">
        <f>VLOOKUP(B60,'[1]VN OP'!$A$5:$F$2755,6,0)</f>
        <v>Pharmacy</v>
      </c>
      <c r="G60" s="28" t="str">
        <f>VLOOKUP(B60,'[1]VN OP'!$A$5:$G$2755,7,0)</f>
        <v>PF1080</v>
      </c>
      <c r="H60" s="37">
        <v>44013</v>
      </c>
      <c r="I60" s="28" t="str">
        <f>VLOOKUP(B60,'[1]VN OP'!$A$5:$I$2755,9,0)</f>
        <v>0097125833655</v>
      </c>
      <c r="J60" s="28" t="str">
        <f>VLOOKUP(B60,'[1]VN OP'!$A$5:$J$2755,10,0)</f>
        <v>Dr. Tariq_x000D_
Al Wathba Pharmacy_x000D_
P.O.Box 10414</v>
      </c>
      <c r="K60" s="28"/>
      <c r="L60" s="28" t="str">
        <f>VLOOKUP(B60,'[1]VN OP'!$A$5:$L$2755,12,0)</f>
        <v>Planet Group</v>
      </c>
    </row>
    <row r="61" spans="1:12" ht="16.2" customHeight="1">
      <c r="A61" s="28" t="s">
        <v>12</v>
      </c>
      <c r="B61" s="28" t="s">
        <v>229</v>
      </c>
      <c r="C61" s="28" t="str">
        <f>VLOOKUP(B61,'[1]VN OP'!$A$5:$C$2755,3,0)</f>
        <v>United Arab Emirates</v>
      </c>
      <c r="D61" s="28" t="str">
        <f>VLOOKUP(B61,'[1]VN OP'!$A$5:$D$2755,4,0)</f>
        <v>Abu Dhabi</v>
      </c>
      <c r="E61" s="28"/>
      <c r="F61" s="28" t="str">
        <f>VLOOKUP(B61,'[1]VN OP'!$A$5:$F$2755,6,0)</f>
        <v>Pharmacy</v>
      </c>
      <c r="G61" s="28" t="str">
        <f>VLOOKUP(B61,'[1]VN OP'!$A$5:$G$2755,7,0)</f>
        <v>PF2728</v>
      </c>
      <c r="H61" s="37">
        <v>44013</v>
      </c>
      <c r="I61" s="28" t="str">
        <f>VLOOKUP(B61,'[1]VN OP'!$A$5:$I$2755,9,0)</f>
        <v>0097126437625</v>
      </c>
      <c r="J61" s="28" t="str">
        <f>VLOOKUP(B61,'[1]VN OP'!$A$5:$J$2755,10,0)</f>
        <v xml:space="preserve">Al Hamed Building, Al Falah Street, Blue Diamond,  Behind Jumbo Electronics
</v>
      </c>
      <c r="K61" s="28"/>
      <c r="L61" s="28" t="str">
        <f>VLOOKUP(B61,'[1]VN OP'!$A$5:$L$2755,12,0)</f>
        <v>Aster Group</v>
      </c>
    </row>
    <row r="62" spans="1:12" ht="16.2" customHeight="1">
      <c r="A62" s="28" t="s">
        <v>12</v>
      </c>
      <c r="B62" s="28" t="s">
        <v>287</v>
      </c>
      <c r="C62" s="28" t="str">
        <f>VLOOKUP(B62,'[1]VN OP'!$A$5:$C$2755,3,0)</f>
        <v>United Arab Emirates</v>
      </c>
      <c r="D62" s="28" t="str">
        <f>VLOOKUP(B62,'[1]VN OP'!$A$5:$D$2755,4,0)</f>
        <v>Abu Dhabi</v>
      </c>
      <c r="E62" s="28"/>
      <c r="F62" s="28" t="str">
        <f>VLOOKUP(B62,'[1]VN OP'!$A$5:$F$2755,6,0)</f>
        <v>Pharmacy</v>
      </c>
      <c r="G62" s="28" t="str">
        <f>VLOOKUP(B62,'[1]VN OP'!$A$5:$G$2755,7,0)</f>
        <v>PF1166</v>
      </c>
      <c r="H62" s="37">
        <v>44013</v>
      </c>
      <c r="I62" s="28" t="str">
        <f>VLOOKUP(B62,'[1]VN OP'!$A$5:$I$2755,9,0)</f>
        <v>97126815630</v>
      </c>
      <c r="J62" s="28" t="str">
        <f>VLOOKUP(B62,'[1]VN OP'!$A$5:$J$2755,10,0)</f>
        <v>Basement Floor , Opposite Carrefour, Marina Mall, Abu Dhabi, UAE</v>
      </c>
      <c r="K62" s="28" t="str">
        <f>VLOOKUP(B62,'[1]VN OP'!$A$5:$K$2755,11,0)</f>
        <v>email id updated</v>
      </c>
      <c r="L62" s="28" t="str">
        <f>VLOOKUP(B62,'[1]VN OP'!$A$5:$L$2755,12,0)</f>
        <v>Alphamed Group</v>
      </c>
    </row>
    <row r="63" spans="1:12" ht="16.2" customHeight="1">
      <c r="A63" s="28" t="s">
        <v>12</v>
      </c>
      <c r="B63" s="28" t="s">
        <v>324</v>
      </c>
      <c r="C63" s="28" t="str">
        <f>VLOOKUP(B63,'[1]VN OP'!$A$5:$C$2755,3,0)</f>
        <v>United Arab Emirates</v>
      </c>
      <c r="D63" s="28" t="str">
        <f>VLOOKUP(B63,'[1]VN OP'!$A$5:$D$2755,4,0)</f>
        <v>Abu Dhabi</v>
      </c>
      <c r="E63" s="28"/>
      <c r="F63" s="28" t="str">
        <f>VLOOKUP(B63,'[1]VN OP'!$A$5:$F$2755,6,0)</f>
        <v>Pharmacy</v>
      </c>
      <c r="G63" s="28" t="str">
        <f>VLOOKUP(B63,'[1]VN OP'!$A$5:$G$2755,7,0)</f>
        <v>PF1764</v>
      </c>
      <c r="H63" s="37">
        <v>44013</v>
      </c>
      <c r="I63" s="28" t="str">
        <f>VLOOKUP(B63,'[1]VN OP'!$A$5:$I$2755,9,0)</f>
        <v>0097125549055</v>
      </c>
      <c r="J63" s="28" t="str">
        <f>VLOOKUP(B63,'[1]VN OP'!$A$5:$J$2755,10,0)</f>
        <v>Abu Dhabi</v>
      </c>
      <c r="K63" s="28" t="str">
        <f>VLOOKUP(B63,'[1]VN OP'!$A$5:$K$2755,11,0)</f>
        <v xml:space="preserve">Providers contact Information (email ID) is Updated 
</v>
      </c>
      <c r="L63" s="28" t="str">
        <f>VLOOKUP(B63,'[1]VN OP'!$A$5:$L$2755,12,0)</f>
        <v>Planet Group</v>
      </c>
    </row>
    <row r="64" spans="1:12" ht="16.2" customHeight="1">
      <c r="A64" s="28" t="s">
        <v>12</v>
      </c>
      <c r="B64" s="28" t="s">
        <v>335</v>
      </c>
      <c r="C64" s="28" t="str">
        <f>VLOOKUP(B64,'[1]VN OP'!$A$5:$C$2755,3,0)</f>
        <v>United Arab Emirates</v>
      </c>
      <c r="D64" s="28" t="str">
        <f>VLOOKUP(B64,'[1]VN OP'!$A$5:$D$2755,4,0)</f>
        <v>Abu Dhabi</v>
      </c>
      <c r="E64" s="28"/>
      <c r="F64" s="28" t="str">
        <f>VLOOKUP(B64,'[1]VN OP'!$A$5:$F$2755,6,0)</f>
        <v>Pharmacy</v>
      </c>
      <c r="G64" s="28" t="str">
        <f>VLOOKUP(B64,'[1]VN OP'!$A$5:$G$2755,7,0)</f>
        <v>PF2655</v>
      </c>
      <c r="H64" s="37">
        <v>44013</v>
      </c>
      <c r="I64" s="28" t="str">
        <f>VLOOKUP(B64,'[1]VN OP'!$A$5:$I$2755,9,0)</f>
        <v>0097125646364</v>
      </c>
      <c r="J64" s="28" t="str">
        <f>VLOOKUP(B64,'[1]VN OP'!$A$5:$J$2755,10,0)</f>
        <v>Shop 417, 4th Floor Deerfields Mall, Al Bahia Abu Dhabi</v>
      </c>
      <c r="K64" s="28"/>
      <c r="L64" s="28" t="str">
        <f>VLOOKUP(B64,'[1]VN OP'!$A$5:$L$2755,12,0)</f>
        <v>Planet Group</v>
      </c>
    </row>
    <row r="65" spans="1:12" ht="16.2" customHeight="1">
      <c r="A65" s="28" t="s">
        <v>12</v>
      </c>
      <c r="B65" s="28" t="s">
        <v>339</v>
      </c>
      <c r="C65" s="28" t="str">
        <f>VLOOKUP(B65,'[1]VN OP'!$A$5:$C$2755,3,0)</f>
        <v>United Arab Emirates</v>
      </c>
      <c r="D65" s="28" t="str">
        <f>VLOOKUP(B65,'[1]VN OP'!$A$5:$D$2755,4,0)</f>
        <v>Abu Dhabi</v>
      </c>
      <c r="E65" s="28" t="str">
        <f>VLOOKUP(B65,'[1]VN OP'!$A$5:$E$2755,5,0)</f>
        <v>Al Ain City</v>
      </c>
      <c r="F65" s="28" t="str">
        <f>VLOOKUP(B65,'[1]VN OP'!$A$5:$F$2755,6,0)</f>
        <v>Pharmacy</v>
      </c>
      <c r="G65" s="28" t="str">
        <f>VLOOKUP(B65,'[1]VN OP'!$A$5:$G$2755,7,0)</f>
        <v>PF2792</v>
      </c>
      <c r="H65" s="37">
        <v>44013</v>
      </c>
      <c r="I65" s="28" t="str">
        <f>VLOOKUP(B65,'[1]VN OP'!$A$5:$I$2755,9,0)</f>
        <v>0097137675176</v>
      </c>
      <c r="J65" s="28" t="str">
        <f>VLOOKUP(B65,'[1]VN OP'!$A$5:$J$2755,10,0)</f>
        <v xml:space="preserve">Shop No F14,Zayed Bin Sulthan Street,Barari Outlet Mall Al Ain
</v>
      </c>
      <c r="K65" s="28"/>
      <c r="L65" s="28" t="str">
        <f>VLOOKUP(B65,'[1]VN OP'!$A$5:$L$2755,12,0)</f>
        <v>Planet Group</v>
      </c>
    </row>
    <row r="66" spans="1:12" ht="16.2" customHeight="1">
      <c r="A66" s="28" t="s">
        <v>12</v>
      </c>
      <c r="B66" s="28" t="s">
        <v>3707</v>
      </c>
      <c r="C66" s="28" t="str">
        <f>VLOOKUP(B66,'[1]VN OP'!$A$5:$C$2755,3,0)</f>
        <v>United Arab Emirates</v>
      </c>
      <c r="D66" s="28" t="str">
        <f>VLOOKUP(B66,'[1]VN OP'!$A$5:$D$2755,4,0)</f>
        <v>Abu Dhabi</v>
      </c>
      <c r="E66" s="28" t="str">
        <f>VLOOKUP(B66,'[1]VN OP'!$A$5:$E$2755,5,0)</f>
        <v>Western Region</v>
      </c>
      <c r="F66" s="28" t="str">
        <f>VLOOKUP(B66,'[1]VN OP'!$A$5:$F$2755,6,0)</f>
        <v>Pharmacy</v>
      </c>
      <c r="G66" s="28" t="str">
        <f>VLOOKUP(B66,'[1]VN OP'!$A$5:$G$2755,7,0)</f>
        <v>PF1390</v>
      </c>
      <c r="H66" s="37">
        <v>44013</v>
      </c>
      <c r="I66" s="28" t="str">
        <f>VLOOKUP(B66,'[1]VN OP'!$A$5:$I$2755,9,0)</f>
        <v>97128822844</v>
      </c>
      <c r="J66" s="28" t="str">
        <f>VLOOKUP(B66,'[1]VN OP'!$A$5:$J$2755,10,0)</f>
        <v>BUILDING -C17, AL TAJANUS STREET, ABU DHABI</v>
      </c>
      <c r="K66" s="28"/>
      <c r="L66" s="28" t="str">
        <f>VLOOKUP(B66,'[1]VN OP'!$A$5:$L$2755,12,0)</f>
        <v>Liwa Group</v>
      </c>
    </row>
    <row r="67" spans="1:12" ht="16.2" customHeight="1">
      <c r="A67" s="28" t="s">
        <v>12</v>
      </c>
      <c r="B67" s="28" t="s">
        <v>3708</v>
      </c>
      <c r="C67" s="28" t="str">
        <f>VLOOKUP(B67,'[1]VN OP'!$A$5:$C$2755,3,0)</f>
        <v>United Arab Emirates</v>
      </c>
      <c r="D67" s="28" t="str">
        <f>VLOOKUP(B67,'[1]VN OP'!$A$5:$D$2755,4,0)</f>
        <v>Abu Dhabi</v>
      </c>
      <c r="E67" s="28" t="str">
        <f>VLOOKUP(B67,'[1]VN OP'!$A$5:$E$2755,5,0)</f>
        <v>Al Ain City</v>
      </c>
      <c r="F67" s="28" t="str">
        <f>VLOOKUP(B67,'[1]VN OP'!$A$5:$F$2755,6,0)</f>
        <v>Pharmacy</v>
      </c>
      <c r="G67" s="28" t="str">
        <f>VLOOKUP(B67,'[1]VN OP'!$A$5:$G$2755,7,0)</f>
        <v>PF1700</v>
      </c>
      <c r="H67" s="37">
        <v>44013</v>
      </c>
      <c r="I67" s="28" t="str">
        <f>VLOOKUP(B67,'[1]VN OP'!$A$5:$I$2755,9,0)</f>
        <v>0097137843221</v>
      </c>
      <c r="J67" s="28" t="str">
        <f>VLOOKUP(B67,'[1]VN OP'!$A$5:$J$2755,10,0)</f>
        <v>Lulu Hypermarket, Al Foah, Al Ain</v>
      </c>
      <c r="K67" s="28"/>
      <c r="L67" s="28" t="str">
        <f>VLOOKUP(B67,'[1]VN OP'!$A$5:$L$2755,12,0)</f>
        <v>Docib Healthcare</v>
      </c>
    </row>
    <row r="68" spans="1:12" ht="16.2" customHeight="1">
      <c r="A68" s="28" t="s">
        <v>12</v>
      </c>
      <c r="B68" s="28" t="s">
        <v>388</v>
      </c>
      <c r="C68" s="28" t="str">
        <f>VLOOKUP(B68,'[1]VN OP'!$A$5:$C$2755,3,0)</f>
        <v>United Arab Emirates</v>
      </c>
      <c r="D68" s="28" t="str">
        <f>VLOOKUP(B68,'[1]VN OP'!$A$5:$D$2755,4,0)</f>
        <v>Abu Dhabi</v>
      </c>
      <c r="E68" s="28"/>
      <c r="F68" s="28" t="str">
        <f>VLOOKUP(B68,'[1]VN OP'!$A$5:$F$2755,6,0)</f>
        <v>Pharmacy</v>
      </c>
      <c r="G68" s="28" t="str">
        <f>VLOOKUP(B68,'[1]VN OP'!$A$5:$G$2755,7,0)</f>
        <v>PF1467</v>
      </c>
      <c r="H68" s="37">
        <v>44013</v>
      </c>
      <c r="I68" s="28" t="str">
        <f>VLOOKUP(B68,'[1]VN OP'!$A$5:$I$2755,9,0)</f>
        <v>0097125562607</v>
      </c>
      <c r="J68" s="28" t="str">
        <f>VLOOKUP(B68,'[1]VN OP'!$A$5:$J$2755,10,0)</f>
        <v>Lulu Hypermarket, Al Raha, Abu Dhabi</v>
      </c>
      <c r="K68" s="28"/>
      <c r="L68" s="28" t="str">
        <f>VLOOKUP(B68,'[1]VN OP'!$A$5:$L$2755,12,0)</f>
        <v>Docib Healthcare</v>
      </c>
    </row>
    <row r="69" spans="1:12" ht="16.2" customHeight="1">
      <c r="A69" s="28" t="s">
        <v>12</v>
      </c>
      <c r="B69" s="28" t="s">
        <v>430</v>
      </c>
      <c r="C69" s="28" t="str">
        <f>VLOOKUP(B69,'[1]VN OP'!$A$5:$C$2755,3,0)</f>
        <v>United Arab Emirates</v>
      </c>
      <c r="D69" s="28" t="str">
        <f>VLOOKUP(B69,'[1]VN OP'!$A$5:$D$2755,4,0)</f>
        <v>Abu Dhabi</v>
      </c>
      <c r="E69" s="28" t="str">
        <f>VLOOKUP(B69,'[1]VN OP'!$A$5:$E$2755,5,0)</f>
        <v>Al Ain City</v>
      </c>
      <c r="F69" s="28" t="str">
        <f>VLOOKUP(B69,'[1]VN OP'!$A$5:$F$2755,6,0)</f>
        <v>Pharmacy</v>
      </c>
      <c r="G69" s="28" t="str">
        <f>VLOOKUP(B69,'[1]VN OP'!$A$5:$G$2755,7,0)</f>
        <v>PF1418</v>
      </c>
      <c r="H69" s="37">
        <v>44013</v>
      </c>
      <c r="I69" s="28" t="str">
        <f>VLOOKUP(B69,'[1]VN OP'!$A$5:$I$2755,9,0)</f>
        <v>0097137627116</v>
      </c>
      <c r="J69" s="28" t="str">
        <f>VLOOKUP(B69,'[1]VN OP'!$A$5:$J$2755,10,0)</f>
        <v xml:space="preserve">Hili, Al Ain
</v>
      </c>
      <c r="K69" s="28"/>
      <c r="L69" s="28" t="str">
        <f>VLOOKUP(B69,'[1]VN OP'!$A$5:$L$2755,12,0)</f>
        <v>Al Ain Pharmacy Group</v>
      </c>
    </row>
    <row r="70" spans="1:12" ht="16.2" customHeight="1">
      <c r="A70" s="28" t="s">
        <v>12</v>
      </c>
      <c r="B70" s="28" t="s">
        <v>434</v>
      </c>
      <c r="C70" s="28" t="str">
        <f>VLOOKUP(B70,'[1]VN OP'!$A$5:$C$2755,3,0)</f>
        <v>United Arab Emirates</v>
      </c>
      <c r="D70" s="28" t="str">
        <f>VLOOKUP(B70,'[1]VN OP'!$A$5:$D$2755,4,0)</f>
        <v>Abu Dhabi</v>
      </c>
      <c r="E70" s="28"/>
      <c r="F70" s="28" t="str">
        <f>VLOOKUP(B70,'[1]VN OP'!$A$5:$F$2755,6,0)</f>
        <v>Pharmacy</v>
      </c>
      <c r="G70" s="28" t="str">
        <f>VLOOKUP(B70,'[1]VN OP'!$A$5:$G$2755,7,0)</f>
        <v>PF2846</v>
      </c>
      <c r="H70" s="37">
        <v>44013</v>
      </c>
      <c r="I70" s="28" t="str">
        <f>VLOOKUP(B70,'[1]VN OP'!$A$5:$I$2755,9,0)</f>
        <v>0097120000000</v>
      </c>
      <c r="J70" s="28" t="str">
        <f>VLOOKUP(B70,'[1]VN OP'!$A$5:$J$2755,10,0)</f>
        <v>Dalma Mall Abu Dhabi</v>
      </c>
      <c r="K70" s="28"/>
      <c r="L70" s="28" t="str">
        <f>VLOOKUP(B70,'[1]VN OP'!$A$5:$L$2755,12,0)</f>
        <v>Life Home Group</v>
      </c>
    </row>
    <row r="71" spans="1:12" ht="16.2" customHeight="1">
      <c r="A71" s="28" t="s">
        <v>12</v>
      </c>
      <c r="B71" s="28" t="s">
        <v>452</v>
      </c>
      <c r="C71" s="28" t="str">
        <f>VLOOKUP(B71,'[1]VN OP'!$A$5:$C$2755,3,0)</f>
        <v>United Arab Emirates</v>
      </c>
      <c r="D71" s="28" t="str">
        <f>VLOOKUP(B71,'[1]VN OP'!$A$5:$D$2755,4,0)</f>
        <v>Abu Dhabi</v>
      </c>
      <c r="E71" s="28" t="str">
        <f>VLOOKUP(B71,'[1]VN OP'!$A$5:$E$2755,5,0)</f>
        <v>Al Ain City</v>
      </c>
      <c r="F71" s="28" t="str">
        <f>VLOOKUP(B71,'[1]VN OP'!$A$5:$F$2755,6,0)</f>
        <v>Pharmacy</v>
      </c>
      <c r="G71" s="28" t="str">
        <f>VLOOKUP(B71,'[1]VN OP'!$A$5:$G$2755,7,0)</f>
        <v>PF1474</v>
      </c>
      <c r="H71" s="37">
        <v>44013</v>
      </c>
      <c r="I71" s="28" t="str">
        <f>VLOOKUP(B71,'[1]VN OP'!$A$5:$I$2755,9,0)</f>
        <v>0097137676439</v>
      </c>
      <c r="J71" s="28" t="str">
        <f>VLOOKUP(B71,'[1]VN OP'!$A$5:$J$2755,10,0)</f>
        <v xml:space="preserve">Abela Supermarket, Maqam, Al Ain	
</v>
      </c>
      <c r="K71" s="28"/>
      <c r="L71" s="28" t="str">
        <f>VLOOKUP(B71,'[1]VN OP'!$A$5:$L$2755,12,0)</f>
        <v>Al Ain Pharmacy Group</v>
      </c>
    </row>
    <row r="72" spans="1:12" ht="16.2" customHeight="1">
      <c r="A72" s="28" t="s">
        <v>12</v>
      </c>
      <c r="B72" s="28" t="s">
        <v>460</v>
      </c>
      <c r="C72" s="28" t="str">
        <f>VLOOKUP(B72,'[1]VN OP'!$A$5:$C$2755,3,0)</f>
        <v>United Arab Emirates</v>
      </c>
      <c r="D72" s="28" t="str">
        <f>VLOOKUP(B72,'[1]VN OP'!$A$5:$D$2755,4,0)</f>
        <v>Abu Dhabi</v>
      </c>
      <c r="E72" s="28"/>
      <c r="F72" s="28" t="str">
        <f>VLOOKUP(B72,'[1]VN OP'!$A$5:$F$2755,6,0)</f>
        <v>Pharmacy</v>
      </c>
      <c r="G72" s="28" t="str">
        <f>VLOOKUP(B72,'[1]VN OP'!$A$5:$G$2755,7,0)</f>
        <v>PF3167</v>
      </c>
      <c r="H72" s="37">
        <v>44013</v>
      </c>
      <c r="I72" s="28" t="str">
        <f>VLOOKUP(B72,'[1]VN OP'!$A$5:$I$2755,9,0)</f>
        <v>0097145610000</v>
      </c>
      <c r="J72" s="28" t="str">
        <f>VLOOKUP(B72,'[1]VN OP'!$A$5:$J$2755,10,0)</f>
        <v>Unit No. RA 18 (A15), Opp. Abu Dhabi Coop, Ground Floor, Abu Dhabi Mall, Abu Dhabi, UAE</v>
      </c>
      <c r="K72" s="28"/>
      <c r="L72" s="28" t="str">
        <f>VLOOKUP(B72,'[1]VN OP'!$A$5:$L$2755,12,0)</f>
        <v>Life Home Group</v>
      </c>
    </row>
    <row r="73" spans="1:12" ht="16.2" customHeight="1">
      <c r="A73" s="28" t="s">
        <v>12</v>
      </c>
      <c r="B73" s="28" t="s">
        <v>84</v>
      </c>
      <c r="C73" s="28" t="str">
        <f>VLOOKUP(B73,'[1]VN OP'!$A$5:$C$2755,3,0)</f>
        <v>United Arab Emirates</v>
      </c>
      <c r="D73" s="28" t="str">
        <f>VLOOKUP(B73,'[1]VN OP'!$A$5:$D$2755,4,0)</f>
        <v>Abu Dhabi</v>
      </c>
      <c r="E73" s="28" t="str">
        <f>VLOOKUP(B73,'[1]VN OP'!$A$5:$E$2755,5,0)</f>
        <v>Western Region</v>
      </c>
      <c r="F73" s="28" t="str">
        <f>VLOOKUP(B73,'[1]VN OP'!$A$5:$F$2755,6,0)</f>
        <v>Pharmacy</v>
      </c>
      <c r="G73" s="28" t="str">
        <f>VLOOKUP(B73,'[1]VN OP'!$A$5:$G$2755,7,0)</f>
        <v>PF2553</v>
      </c>
      <c r="H73" s="37">
        <v>44013</v>
      </c>
      <c r="I73" s="28" t="str">
        <f>VLOOKUP(B73,'[1]VN OP'!$A$5:$I$2755,9,0)</f>
        <v>0097126020575</v>
      </c>
      <c r="J73" s="28" t="str">
        <f>VLOOKUP(B73,'[1]VN OP'!$A$5:$J$2755,10,0)</f>
        <v xml:space="preserve">Buhasa Area, Abu Dhabi, Western Region
 P.O. Box: 11876
</v>
      </c>
      <c r="K73" s="28"/>
      <c r="L73" s="28" t="str">
        <f>VLOOKUP(B73,'[1]VN OP'!$A$5:$L$2755,12,0)</f>
        <v>ADNOC Medical Facilities</v>
      </c>
    </row>
    <row r="74" spans="1:12" ht="16.2" customHeight="1">
      <c r="A74" s="28" t="s">
        <v>12</v>
      </c>
      <c r="B74" s="28" t="s">
        <v>87</v>
      </c>
      <c r="C74" s="28" t="str">
        <f>VLOOKUP(B74,'[1]VN OP'!$A$5:$C$2755,3,0)</f>
        <v>United Arab Emirates</v>
      </c>
      <c r="D74" s="28" t="str">
        <f>VLOOKUP(B74,'[1]VN OP'!$A$5:$D$2755,4,0)</f>
        <v>Abu Dhabi</v>
      </c>
      <c r="E74" s="28" t="str">
        <f>VLOOKUP(B74,'[1]VN OP'!$A$5:$E$2755,5,0)</f>
        <v>Western Region</v>
      </c>
      <c r="F74" s="28" t="str">
        <f>VLOOKUP(B74,'[1]VN OP'!$A$5:$F$2755,6,0)</f>
        <v>Pharmacy</v>
      </c>
      <c r="G74" s="28" t="str">
        <f>VLOOKUP(B74,'[1]VN OP'!$A$5:$G$2755,7,0)</f>
        <v>PF2555</v>
      </c>
      <c r="H74" s="37">
        <v>44013</v>
      </c>
      <c r="I74" s="28" t="str">
        <f>VLOOKUP(B74,'[1]VN OP'!$A$5:$I$2755,9,0)</f>
        <v>0097126020575</v>
      </c>
      <c r="J74" s="28" t="str">
        <f>VLOOKUP(B74,'[1]VN OP'!$A$5:$J$2755,10,0)</f>
        <v>Habshan Area, Al Sila Road, Abu Dhabi, Western Region P.O. Box: 11876</v>
      </c>
      <c r="K74" s="28"/>
      <c r="L74" s="28" t="str">
        <f>VLOOKUP(B74,'[1]VN OP'!$A$5:$L$2755,12,0)</f>
        <v>ADNOC Medical Facilities</v>
      </c>
    </row>
    <row r="75" spans="1:12" ht="16.2" customHeight="1">
      <c r="A75" s="28" t="s">
        <v>12</v>
      </c>
      <c r="B75" s="28" t="s">
        <v>123</v>
      </c>
      <c r="C75" s="28" t="str">
        <f>VLOOKUP(B75,'[1]VN OP'!$A$5:$C$2755,3,0)</f>
        <v>United Arab Emirates</v>
      </c>
      <c r="D75" s="28" t="str">
        <f>VLOOKUP(B75,'[1]VN OP'!$A$5:$D$2755,4,0)</f>
        <v>Abu Dhabi</v>
      </c>
      <c r="E75" s="28" t="str">
        <f>VLOOKUP(B75,'[1]VN OP'!$A$5:$E$2755,5,0)</f>
        <v>Western Region</v>
      </c>
      <c r="F75" s="28" t="str">
        <f>VLOOKUP(B75,'[1]VN OP'!$A$5:$F$2755,6,0)</f>
        <v>Pharmacy</v>
      </c>
      <c r="G75" s="28" t="str">
        <f>VLOOKUP(B75,'[1]VN OP'!$A$5:$G$2755,7,0)</f>
        <v>PF1755</v>
      </c>
      <c r="H75" s="37">
        <v>44013</v>
      </c>
      <c r="I75" s="28" t="str">
        <f>VLOOKUP(B75,'[1]VN OP'!$A$5:$I$2755,9,0)</f>
        <v>0097128845355</v>
      </c>
      <c r="J75" s="28" t="str">
        <f>VLOOKUP(B75,'[1]VN OP'!$A$5:$J$2755,10,0)</f>
        <v xml:space="preserve">Industrial Area, Madinat Zayed, Western Region, Abu Dhabi
</v>
      </c>
      <c r="K75" s="28" t="str">
        <f>VLOOKUP(B75,'[1]VN OP'!$A$5:$K$2755,11,0)</f>
        <v>FACILITY REINSTATED WEF 15 MARCH 2022</v>
      </c>
      <c r="L75" s="28"/>
    </row>
    <row r="76" spans="1:12" ht="16.2" customHeight="1">
      <c r="A76" s="28" t="s">
        <v>12</v>
      </c>
      <c r="B76" s="28" t="s">
        <v>131</v>
      </c>
      <c r="C76" s="28" t="str">
        <f>VLOOKUP(B76,'[1]VN OP'!$A$5:$C$2755,3,0)</f>
        <v>United Arab Emirates</v>
      </c>
      <c r="D76" s="28" t="str">
        <f>VLOOKUP(B76,'[1]VN OP'!$A$5:$D$2755,4,0)</f>
        <v>Abu Dhabi</v>
      </c>
      <c r="E76" s="28" t="str">
        <f>VLOOKUP(B76,'[1]VN OP'!$A$5:$E$2755,5,0)</f>
        <v>Western Region</v>
      </c>
      <c r="F76" s="28" t="str">
        <f>VLOOKUP(B76,'[1]VN OP'!$A$5:$F$2755,6,0)</f>
        <v>Pharmacy</v>
      </c>
      <c r="G76" s="28" t="str">
        <f>VLOOKUP(B76,'[1]VN OP'!$A$5:$G$2755,7,0)</f>
        <v>PF1744</v>
      </c>
      <c r="H76" s="37">
        <v>44013</v>
      </c>
      <c r="I76" s="28" t="str">
        <f>VLOOKUP(B76,'[1]VN OP'!$A$5:$I$2755,9,0)</f>
        <v>0097128845273</v>
      </c>
      <c r="J76" s="28" t="str">
        <f>VLOOKUP(B76,'[1]VN OP'!$A$5:$J$2755,10,0)</f>
        <v>Near Baniyas Spike Supermarket, Industrial Area, Beda Zayed City, Western Area Abu Dhabi</v>
      </c>
      <c r="K76" s="28"/>
      <c r="L76" s="28" t="str">
        <f>VLOOKUP(B76,'[1]VN OP'!$A$5:$L$2755,12,0)</f>
        <v>Rahma Group</v>
      </c>
    </row>
    <row r="77" spans="1:12" ht="16.2" customHeight="1">
      <c r="A77" s="28" t="s">
        <v>12</v>
      </c>
      <c r="B77" s="28" t="s">
        <v>144</v>
      </c>
      <c r="C77" s="28" t="str">
        <f>VLOOKUP(B77,'[1]VN OP'!$A$5:$C$2755,3,0)</f>
        <v>United Arab Emirates</v>
      </c>
      <c r="D77" s="28" t="str">
        <f>VLOOKUP(B77,'[1]VN OP'!$A$5:$D$2755,4,0)</f>
        <v>Abu Dhabi</v>
      </c>
      <c r="E77" s="28"/>
      <c r="F77" s="28" t="str">
        <f>VLOOKUP(B77,'[1]VN OP'!$A$5:$F$2755,6,0)</f>
        <v>Pharmacy</v>
      </c>
      <c r="G77" s="28" t="str">
        <f>VLOOKUP(B77,'[1]VN OP'!$A$5:$G$2755,7,0)</f>
        <v>PF1324</v>
      </c>
      <c r="H77" s="37">
        <v>44013</v>
      </c>
      <c r="I77" s="28" t="str">
        <f>VLOOKUP(B77,'[1]VN OP'!$A$5:$I$2755,9,0)</f>
        <v>0097126734777</v>
      </c>
      <c r="J77" s="28" t="str">
        <f>VLOOKUP(B77,'[1]VN OP'!$A$5:$J$2755,10,0)</f>
        <v>Mina Center, Mina Coop
Mina
P.O. Box: 3084</v>
      </c>
      <c r="K77" s="28"/>
      <c r="L77" s="28" t="str">
        <f>VLOOKUP(B77,'[1]VN OP'!$A$5:$L$2755,12,0)</f>
        <v>Manara Pharmacy Group</v>
      </c>
    </row>
    <row r="78" spans="1:12" ht="16.2" customHeight="1">
      <c r="A78" s="28" t="s">
        <v>12</v>
      </c>
      <c r="B78" s="28" t="s">
        <v>168</v>
      </c>
      <c r="C78" s="28" t="str">
        <f>VLOOKUP(B78,'[1]VN OP'!$A$5:$C$2755,3,0)</f>
        <v>United Arab Emirates</v>
      </c>
      <c r="D78" s="28" t="str">
        <f>VLOOKUP(B78,'[1]VN OP'!$A$5:$D$2755,4,0)</f>
        <v>Abu Dhabi</v>
      </c>
      <c r="E78" s="28"/>
      <c r="F78" s="28" t="str">
        <f>VLOOKUP(B78,'[1]VN OP'!$A$5:$F$2755,6,0)</f>
        <v>Pharmacy</v>
      </c>
      <c r="G78" s="28" t="str">
        <f>VLOOKUP(B78,'[1]VN OP'!$A$5:$G$2755,7,0)</f>
        <v>PF2543</v>
      </c>
      <c r="H78" s="37">
        <v>44013</v>
      </c>
      <c r="I78" s="28" t="str">
        <f>VLOOKUP(B78,'[1]VN OP'!$A$5:$I$2755,9,0)</f>
        <v>0097126331618</v>
      </c>
      <c r="J78" s="28" t="str">
        <f>VLOOKUP(B78,'[1]VN OP'!$A$5:$J$2755,10,0)</f>
        <v>Hamdan Street
World Trade Center
P.o. Box: 3084</v>
      </c>
      <c r="K78" s="28"/>
      <c r="L78" s="28" t="str">
        <f>VLOOKUP(B78,'[1]VN OP'!$A$5:$L$2755,12,0)</f>
        <v>Manara Pharmacy Group</v>
      </c>
    </row>
    <row r="79" spans="1:12" ht="16.2" customHeight="1">
      <c r="A79" s="28" t="s">
        <v>12</v>
      </c>
      <c r="B79" s="28" t="s">
        <v>186</v>
      </c>
      <c r="C79" s="28" t="str">
        <f>VLOOKUP(B79,'[1]VN OP'!$A$5:$C$2755,3,0)</f>
        <v>United Arab Emirates</v>
      </c>
      <c r="D79" s="28" t="str">
        <f>VLOOKUP(B79,'[1]VN OP'!$A$5:$D$2755,4,0)</f>
        <v>Abu Dhabi</v>
      </c>
      <c r="E79" s="28"/>
      <c r="F79" s="28" t="str">
        <f>VLOOKUP(B79,'[1]VN OP'!$A$5:$F$2755,6,0)</f>
        <v>Pharmacy</v>
      </c>
      <c r="G79" s="28" t="str">
        <f>VLOOKUP(B79,'[1]VN OP'!$A$5:$G$2755,7,0)</f>
        <v>PF2704</v>
      </c>
      <c r="H79" s="37">
        <v>44013</v>
      </c>
      <c r="I79" s="28" t="str">
        <f>VLOOKUP(B79,'[1]VN OP'!$A$5:$I$2755,9,0)</f>
        <v>0097128840497</v>
      </c>
      <c r="J79" s="28" t="str">
        <f>VLOOKUP(B79,'[1]VN OP'!$A$5:$J$2755,10,0)</f>
        <v>Al Marfa, Abu Dhabi
P.O. Box: 3084</v>
      </c>
      <c r="K79" s="28"/>
      <c r="L79" s="28" t="str">
        <f>VLOOKUP(B79,'[1]VN OP'!$A$5:$L$2755,12,0)</f>
        <v>Manara Pharmacy Group</v>
      </c>
    </row>
    <row r="80" spans="1:12" ht="16.2" customHeight="1">
      <c r="A80" s="28" t="s">
        <v>12</v>
      </c>
      <c r="B80" s="28" t="s">
        <v>204</v>
      </c>
      <c r="C80" s="28" t="str">
        <f>VLOOKUP(B80,'[1]VN OP'!$A$5:$C$2755,3,0)</f>
        <v>United Arab Emirates</v>
      </c>
      <c r="D80" s="28" t="str">
        <f>VLOOKUP(B80,'[1]VN OP'!$A$5:$D$2755,4,0)</f>
        <v>Abu Dhabi</v>
      </c>
      <c r="E80" s="28"/>
      <c r="F80" s="28" t="str">
        <f>VLOOKUP(B80,'[1]VN OP'!$A$5:$F$2755,6,0)</f>
        <v>Pharmacy</v>
      </c>
      <c r="G80" s="28" t="str">
        <f>VLOOKUP(B80,'[1]VN OP'!$A$5:$G$2755,7,0)</f>
        <v>PF2918</v>
      </c>
      <c r="H80" s="37">
        <v>44013</v>
      </c>
      <c r="I80" s="28" t="str">
        <f>VLOOKUP(B80,'[1]VN OP'!$A$5:$I$2755,9,0)</f>
        <v>0097125845622</v>
      </c>
      <c r="J80" s="28" t="str">
        <f>VLOOKUP(B80,'[1]VN OP'!$A$5:$J$2755,10,0)</f>
        <v>Al Kabrath Baniyas West, Abu Dhabi, UAE</v>
      </c>
      <c r="K80" s="28"/>
      <c r="L80" s="28"/>
    </row>
    <row r="81" spans="1:12" ht="16.2" customHeight="1">
      <c r="A81" s="28" t="s">
        <v>12</v>
      </c>
      <c r="B81" s="28" t="s">
        <v>209</v>
      </c>
      <c r="C81" s="28" t="str">
        <f>VLOOKUP(B81,'[1]VN OP'!$A$5:$C$2755,3,0)</f>
        <v>United Arab Emirates</v>
      </c>
      <c r="D81" s="28" t="str">
        <f>VLOOKUP(B81,'[1]VN OP'!$A$5:$D$2755,4,0)</f>
        <v>Abu Dhabi</v>
      </c>
      <c r="E81" s="28"/>
      <c r="F81" s="28" t="str">
        <f>VLOOKUP(B81,'[1]VN OP'!$A$5:$F$2755,6,0)</f>
        <v>Pharmacy</v>
      </c>
      <c r="G81" s="28" t="str">
        <f>VLOOKUP(B81,'[1]VN OP'!$A$5:$G$2755,7,0)</f>
        <v>PF1684</v>
      </c>
      <c r="H81" s="37">
        <v>44013</v>
      </c>
      <c r="I81" s="28" t="str">
        <f>VLOOKUP(B81,'[1]VN OP'!$A$5:$I$2755,9,0)</f>
        <v>0097125829949</v>
      </c>
      <c r="J81" s="28" t="str">
        <f>VLOOKUP(B81,'[1]VN OP'!$A$5:$J$2755,10,0)</f>
        <v>Al Shawamekh, Baniyas, Abu Dhabi</v>
      </c>
      <c r="K81" s="28"/>
      <c r="L81" s="28" t="str">
        <f>VLOOKUP(B81,'[1]VN OP'!$A$5:$L$2755,12,0)</f>
        <v>Al Riyadh Medical Centre</v>
      </c>
    </row>
    <row r="82" spans="1:12" ht="16.2" customHeight="1">
      <c r="A82" s="28" t="s">
        <v>12</v>
      </c>
      <c r="B82" s="28" t="s">
        <v>233</v>
      </c>
      <c r="C82" s="28" t="str">
        <f>VLOOKUP(B82,'[1]VN OP'!$A$5:$C$2755,3,0)</f>
        <v>United Arab Emirates</v>
      </c>
      <c r="D82" s="28" t="str">
        <f>VLOOKUP(B82,'[1]VN OP'!$A$5:$D$2755,4,0)</f>
        <v>Abu Dhabi</v>
      </c>
      <c r="E82" s="28"/>
      <c r="F82" s="28" t="str">
        <f>VLOOKUP(B82,'[1]VN OP'!$A$5:$F$2755,6,0)</f>
        <v>Pharmacy</v>
      </c>
      <c r="G82" s="28" t="str">
        <f>VLOOKUP(B82,'[1]VN OP'!$A$5:$G$2755,7,0)</f>
        <v>PF2723</v>
      </c>
      <c r="H82" s="37">
        <v>44013</v>
      </c>
      <c r="I82" s="28" t="str">
        <f>VLOOKUP(B82,'[1]VN OP'!$A$5:$I$2755,9,0)</f>
        <v>0097126280582</v>
      </c>
      <c r="J82" s="28" t="str">
        <f>VLOOKUP(B82,'[1]VN OP'!$A$5:$J$2755,10,0)</f>
        <v xml:space="preserve">Dar Al Thalmiya, Khalidiya, Abu Dhabi, UAE, Behind Al Muhairy Centre
</v>
      </c>
      <c r="K82" s="28"/>
      <c r="L82" s="28" t="str">
        <f>VLOOKUP(B82,'[1]VN OP'!$A$5:$L$2755,12,0)</f>
        <v>Aster Group</v>
      </c>
    </row>
    <row r="83" spans="1:12" ht="16.2" customHeight="1">
      <c r="A83" s="28" t="s">
        <v>12</v>
      </c>
      <c r="B83" s="28" t="s">
        <v>3709</v>
      </c>
      <c r="C83" s="28" t="str">
        <f>VLOOKUP(B83,'[1]VN OP'!$A$5:$C$2755,3,0)</f>
        <v>United Arab Emirates</v>
      </c>
      <c r="D83" s="28" t="str">
        <f>VLOOKUP(B83,'[1]VN OP'!$A$5:$D$2755,4,0)</f>
        <v>Abu Dhabi</v>
      </c>
      <c r="E83" s="28"/>
      <c r="F83" s="28" t="str">
        <f>VLOOKUP(B83,'[1]VN OP'!$A$5:$F$2755,6,0)</f>
        <v>Pharmacy</v>
      </c>
      <c r="G83" s="28" t="str">
        <f>VLOOKUP(B83,'[1]VN OP'!$A$5:$G$2755,7,0)</f>
        <v>PF2898</v>
      </c>
      <c r="H83" s="37">
        <v>44013</v>
      </c>
      <c r="I83" s="28" t="str">
        <f>VLOOKUP(B83,'[1]VN OP'!$A$5:$I$2755,9,0)</f>
        <v>97126422464</v>
      </c>
      <c r="J83" s="28" t="str">
        <f>VLOOKUP(B83,'[1]VN OP'!$A$5:$J$2755,10,0)</f>
        <v xml:space="preserve">16th Street, Mussafah M-26, Shop no. 06, near Grand Mosque, Abu Dhabi, UAE
</v>
      </c>
      <c r="K83" s="28"/>
      <c r="L83" s="28" t="str">
        <f>VLOOKUP(B83,'[1]VN OP'!$A$5:$L$2755,12,0)</f>
        <v>BAB AL MADINA MEDICAL CENTER</v>
      </c>
    </row>
    <row r="84" spans="1:12" ht="16.2" customHeight="1">
      <c r="A84" s="28" t="s">
        <v>12</v>
      </c>
      <c r="B84" s="28" t="s">
        <v>3710</v>
      </c>
      <c r="C84" s="28" t="str">
        <f>VLOOKUP(B84,'[1]VN OP'!$A$5:$C$2755,3,0)</f>
        <v>United Arab Emirates</v>
      </c>
      <c r="D84" s="28" t="str">
        <f>VLOOKUP(B84,'[1]VN OP'!$A$5:$D$2755,4,0)</f>
        <v>Abu Dhabi</v>
      </c>
      <c r="E84" s="28" t="str">
        <f>VLOOKUP(B84,'[1]VN OP'!$A$5:$E$2755,5,0)</f>
        <v>Mussafah</v>
      </c>
      <c r="F84" s="28" t="str">
        <f>VLOOKUP(B84,'[1]VN OP'!$A$5:$F$2755,6,0)</f>
        <v>Pharmacy</v>
      </c>
      <c r="G84" s="28" t="str">
        <f>VLOOKUP(B84,'[1]VN OP'!$A$5:$G$2755,7,0)</f>
        <v>PF3084</v>
      </c>
      <c r="H84" s="37">
        <v>44013</v>
      </c>
      <c r="I84" s="28" t="str">
        <f>VLOOKUP(B84,'[1]VN OP'!$A$5:$I$2755,9,0)</f>
        <v>97125500851</v>
      </c>
      <c r="J84" s="28" t="str">
        <f>VLOOKUP(B84,'[1]VN OP'!$A$5:$J$2755,10,0)</f>
        <v>GHAMRAN KHALFAN BUILDING, MUSAFFAH M11 INDUSTRIAL, ABU DHABI</v>
      </c>
      <c r="K84" s="28"/>
      <c r="L84" s="28" t="str">
        <f>VLOOKUP(B84,'[1]VN OP'!$A$5:$L$2755,12,0)</f>
        <v>CLINIX PHARMACY</v>
      </c>
    </row>
    <row r="85" spans="1:12" ht="16.2" customHeight="1">
      <c r="A85" s="28" t="s">
        <v>12</v>
      </c>
      <c r="B85" s="28" t="s">
        <v>320</v>
      </c>
      <c r="C85" s="28" t="str">
        <f>VLOOKUP(B85,'[1]VN OP'!$A$5:$C$2755,3,0)</f>
        <v>United Arab Emirates</v>
      </c>
      <c r="D85" s="28" t="str">
        <f>VLOOKUP(B85,'[1]VN OP'!$A$5:$D$2755,4,0)</f>
        <v>Abu Dhabi</v>
      </c>
      <c r="E85" s="28"/>
      <c r="F85" s="28" t="str">
        <f>VLOOKUP(B85,'[1]VN OP'!$A$5:$F$2755,6,0)</f>
        <v>Pharmacy</v>
      </c>
      <c r="G85" s="28" t="str">
        <f>VLOOKUP(B85,'[1]VN OP'!$A$5:$G$2755,7,0)</f>
        <v>PF1267</v>
      </c>
      <c r="H85" s="37">
        <v>44013</v>
      </c>
      <c r="I85" s="28" t="str">
        <f>VLOOKUP(B85,'[1]VN OP'!$A$5:$I$2755,9,0)</f>
        <v>0097125527070</v>
      </c>
      <c r="J85" s="28" t="str">
        <f>VLOOKUP(B85,'[1]VN OP'!$A$5:$J$2755,10,0)</f>
        <v>Musaffah</v>
      </c>
      <c r="K85" s="28"/>
      <c r="L85" s="28" t="str">
        <f>VLOOKUP(B85,'[1]VN OP'!$A$5:$L$2755,12,0)</f>
        <v>Planet Group</v>
      </c>
    </row>
    <row r="86" spans="1:12" ht="16.2" customHeight="1">
      <c r="A86" s="28" t="s">
        <v>12</v>
      </c>
      <c r="B86" s="28" t="s">
        <v>331</v>
      </c>
      <c r="C86" s="28" t="str">
        <f>VLOOKUP(B86,'[1]VN OP'!$A$5:$C$2755,3,0)</f>
        <v>United Arab Emirates</v>
      </c>
      <c r="D86" s="28" t="str">
        <f>VLOOKUP(B86,'[1]VN OP'!$A$5:$D$2755,4,0)</f>
        <v>Abu Dhabi</v>
      </c>
      <c r="E86" s="28"/>
      <c r="F86" s="28" t="str">
        <f>VLOOKUP(B86,'[1]VN OP'!$A$5:$F$2755,6,0)</f>
        <v>Pharmacy</v>
      </c>
      <c r="G86" s="28" t="str">
        <f>VLOOKUP(B86,'[1]VN OP'!$A$5:$G$2755,7,0)</f>
        <v>PF2546</v>
      </c>
      <c r="H86" s="37">
        <v>44013</v>
      </c>
      <c r="I86" s="28" t="str">
        <f>VLOOKUP(B86,'[1]VN OP'!$A$5:$I$2755,9,0)</f>
        <v>0097126746989</v>
      </c>
      <c r="J86" s="28" t="str">
        <f>VLOOKUP(B86,'[1]VN OP'!$A$5:$J$2755,10,0)</f>
        <v>Shop No: G12, Al Falal Village 1, Al Falah City</v>
      </c>
      <c r="K86" s="28" t="str">
        <f>VLOOKUP(B86,'[1]VN OP'!$A$5:$K$2755,11,0)</f>
        <v>contact details added</v>
      </c>
      <c r="L86" s="28" t="str">
        <f>VLOOKUP(B86,'[1]VN OP'!$A$5:$L$2755,12,0)</f>
        <v>Planet Group</v>
      </c>
    </row>
    <row r="87" spans="1:12" ht="16.2" customHeight="1">
      <c r="A87" s="28" t="s">
        <v>12</v>
      </c>
      <c r="B87" s="28" t="s">
        <v>352</v>
      </c>
      <c r="C87" s="28" t="str">
        <f>VLOOKUP(B87,'[1]VN OP'!$A$5:$C$2755,3,0)</f>
        <v>United Arab Emirates</v>
      </c>
      <c r="D87" s="28" t="str">
        <f>VLOOKUP(B87,'[1]VN OP'!$A$5:$D$2755,4,0)</f>
        <v>Abu Dhabi</v>
      </c>
      <c r="E87" s="28"/>
      <c r="F87" s="28" t="str">
        <f>VLOOKUP(B87,'[1]VN OP'!$A$5:$F$2755,6,0)</f>
        <v>Pharmacy</v>
      </c>
      <c r="G87" s="28" t="str">
        <f>VLOOKUP(B87,'[1]VN OP'!$A$5:$G$2755,7,0)</f>
        <v>PF1149</v>
      </c>
      <c r="H87" s="37">
        <v>44013</v>
      </c>
      <c r="I87" s="28" t="str">
        <f>VLOOKUP(B87,'[1]VN OP'!$A$5:$I$2755,9,0)</f>
        <v>0097165394466</v>
      </c>
      <c r="J87" s="28" t="str">
        <f>VLOOKUP(B87,'[1]VN OP'!$A$5:$J$2755,10,0)</f>
        <v>New Al Wathba Pharmacy_x000D_
P.O.Box 10414_x000D_
Abu Dhabi, UAE</v>
      </c>
      <c r="K87" s="28"/>
      <c r="L87" s="28" t="str">
        <f>VLOOKUP(B87,'[1]VN OP'!$A$5:$L$2755,12,0)</f>
        <v>Planet Group</v>
      </c>
    </row>
    <row r="88" spans="1:12" ht="16.2" customHeight="1">
      <c r="A88" s="28" t="s">
        <v>12</v>
      </c>
      <c r="B88" s="28" t="s">
        <v>3711</v>
      </c>
      <c r="C88" s="28" t="str">
        <f>VLOOKUP(B88,'[1]VN OP'!$A$5:$C$2755,3,0)</f>
        <v>United Arab Emirates</v>
      </c>
      <c r="D88" s="28" t="str">
        <f>VLOOKUP(B88,'[1]VN OP'!$A$5:$D$2755,4,0)</f>
        <v>Abu Dhabi</v>
      </c>
      <c r="E88" s="28"/>
      <c r="F88" s="28" t="str">
        <f>VLOOKUP(B88,'[1]VN OP'!$A$5:$F$2755,6,0)</f>
        <v>Pharmacy</v>
      </c>
      <c r="G88" s="28" t="str">
        <f>VLOOKUP(B88,'[1]VN OP'!$A$5:$G$2755,7,0)</f>
        <v>PF1484</v>
      </c>
      <c r="H88" s="37">
        <v>44013</v>
      </c>
      <c r="I88" s="28" t="str">
        <f>VLOOKUP(B88,'[1]VN OP'!$A$5:$I$2755,9,0)</f>
        <v>0097126354440</v>
      </c>
      <c r="J88" s="28" t="str">
        <f>VLOOKUP(B88,'[1]VN OP'!$A$5:$J$2755,10,0)</f>
        <v>Lulu Hypermarket, Khalidiyah, Abu Dhabi (Khalidiyah Mall)</v>
      </c>
      <c r="K88" s="28"/>
      <c r="L88" s="28" t="str">
        <f>VLOOKUP(B88,'[1]VN OP'!$A$5:$L$2755,12,0)</f>
        <v>Docib Healthcare</v>
      </c>
    </row>
    <row r="89" spans="1:12" ht="16.2" customHeight="1">
      <c r="A89" s="28" t="s">
        <v>12</v>
      </c>
      <c r="B89" s="28" t="s">
        <v>397</v>
      </c>
      <c r="C89" s="28" t="str">
        <f>VLOOKUP(B89,'[1]VN OP'!$A$5:$C$2755,3,0)</f>
        <v>United Arab Emirates</v>
      </c>
      <c r="D89" s="28" t="str">
        <f>VLOOKUP(B89,'[1]VN OP'!$A$5:$D$2755,4,0)</f>
        <v>Abu Dhabi</v>
      </c>
      <c r="E89" s="28"/>
      <c r="F89" s="28" t="str">
        <f>VLOOKUP(B89,'[1]VN OP'!$A$5:$F$2755,6,0)</f>
        <v>Pharmacy</v>
      </c>
      <c r="G89" s="28" t="str">
        <f>VLOOKUP(B89,'[1]VN OP'!$A$5:$G$2755,7,0)</f>
        <v>PF2587</v>
      </c>
      <c r="H89" s="37">
        <v>44013</v>
      </c>
      <c r="I89" s="28" t="str">
        <f>VLOOKUP(B89,'[1]VN OP'!$A$5:$I$2755,9,0)</f>
        <v>0097125513004</v>
      </c>
      <c r="J89" s="28" t="str">
        <f>VLOOKUP(B89,'[1]VN OP'!$A$5:$J$2755,10,0)</f>
        <v>Al Raha Beach, Al Muneera Island, Near Al Raha Mall, AUH</v>
      </c>
      <c r="K89" s="28"/>
      <c r="L89" s="28" t="str">
        <f>VLOOKUP(B89,'[1]VN OP'!$A$5:$L$2755,12,0)</f>
        <v>Medicina Pharmacy</v>
      </c>
    </row>
    <row r="90" spans="1:12" ht="16.2" customHeight="1">
      <c r="A90" s="28" t="s">
        <v>12</v>
      </c>
      <c r="B90" s="28" t="s">
        <v>100</v>
      </c>
      <c r="C90" s="28" t="s">
        <v>13</v>
      </c>
      <c r="D90" s="28" t="s">
        <v>14</v>
      </c>
      <c r="E90" s="28"/>
      <c r="F90" s="28" t="s">
        <v>73</v>
      </c>
      <c r="G90" s="28" t="s">
        <v>3712</v>
      </c>
      <c r="H90" s="37">
        <v>44013</v>
      </c>
      <c r="I90" s="28">
        <v>97126020575</v>
      </c>
      <c r="J90" s="28" t="s">
        <v>102</v>
      </c>
      <c r="K90" s="28"/>
      <c r="L90" s="28" t="s">
        <v>3339</v>
      </c>
    </row>
    <row r="91" spans="1:12" ht="16.2" customHeight="1">
      <c r="A91" s="28" t="s">
        <v>12</v>
      </c>
      <c r="B91" s="28" t="s">
        <v>111</v>
      </c>
      <c r="C91" s="28" t="str">
        <f>VLOOKUP(B91,'[1]VN OP'!$A$5:$C$2755,3,0)</f>
        <v>United Arab Emirates</v>
      </c>
      <c r="D91" s="28" t="str">
        <f>VLOOKUP(B91,'[1]VN OP'!$A$5:$D$2755,4,0)</f>
        <v>Abu Dhabi</v>
      </c>
      <c r="E91" s="28" t="str">
        <f>VLOOKUP(B91,'[1]VN OP'!$A$5:$E$2755,5,0)</f>
        <v>Al Ain City</v>
      </c>
      <c r="F91" s="28" t="str">
        <f>VLOOKUP(B91,'[1]VN OP'!$A$5:$F$2755,6,0)</f>
        <v>Pharmacy</v>
      </c>
      <c r="G91" s="28" t="str">
        <f>VLOOKUP(B91,'[1]VN OP'!$A$5:$G$2755,7,0)</f>
        <v>PF1194</v>
      </c>
      <c r="H91" s="37">
        <v>44013</v>
      </c>
      <c r="I91" s="28" t="str">
        <f>VLOOKUP(B91,'[1]VN OP'!$A$5:$I$2755,9,0)</f>
        <v>0097137628919</v>
      </c>
      <c r="J91" s="28" t="str">
        <f>VLOOKUP(B91,'[1]VN OP'!$A$5:$J$2755,10,0)</f>
        <v xml:space="preserve">Al Jimi, Al Ain	
</v>
      </c>
      <c r="K91" s="28" t="str">
        <f>VLOOKUP(B91,'[1]VN OP'!$A$5:$K$2755,11,0)</f>
        <v>facility license 2023 updated</v>
      </c>
      <c r="L91" s="28" t="str">
        <f>VLOOKUP(B91,'[1]VN OP'!$A$5:$L$2755,12,0)</f>
        <v>Al Ain Pharmacy Group</v>
      </c>
    </row>
    <row r="92" spans="1:12" ht="16.2" customHeight="1">
      <c r="A92" s="28" t="s">
        <v>12</v>
      </c>
      <c r="B92" s="28" t="s">
        <v>119</v>
      </c>
      <c r="C92" s="28" t="str">
        <f>VLOOKUP(B92,'[1]VN OP'!$A$5:$C$2755,3,0)</f>
        <v>United Arab Emirates</v>
      </c>
      <c r="D92" s="28" t="str">
        <f>VLOOKUP(B92,'[1]VN OP'!$A$5:$D$2755,4,0)</f>
        <v>Abu Dhabi</v>
      </c>
      <c r="E92" s="28"/>
      <c r="F92" s="28" t="str">
        <f>VLOOKUP(B92,'[1]VN OP'!$A$5:$F$2755,6,0)</f>
        <v>Pharmacy</v>
      </c>
      <c r="G92" s="28" t="str">
        <f>VLOOKUP(B92,'[1]VN OP'!$A$5:$G$2755,7,0)</f>
        <v>PF1549</v>
      </c>
      <c r="H92" s="37">
        <v>44013</v>
      </c>
      <c r="I92" s="28" t="str">
        <f>VLOOKUP(B92,'[1]VN OP'!$A$5:$I$2755,9,0)</f>
        <v>0097137686687</v>
      </c>
      <c r="J92" s="28" t="str">
        <f>VLOOKUP(B92,'[1]VN OP'!$A$5:$J$2755,10,0)</f>
        <v>Bawadi Mall, Unit G-121, Mezyad, Al Ain</v>
      </c>
      <c r="K92" s="28"/>
      <c r="L92" s="28" t="str">
        <f>VLOOKUP(B92,'[1]VN OP'!$A$5:$L$2755,12,0)</f>
        <v>Al Ain Pharmacy Group</v>
      </c>
    </row>
    <row r="93" spans="1:12" ht="16.2" customHeight="1">
      <c r="A93" s="28" t="s">
        <v>12</v>
      </c>
      <c r="B93" s="28" t="s">
        <v>140</v>
      </c>
      <c r="C93" s="28" t="str">
        <f>VLOOKUP(B93,'[1]VN OP'!$A$5:$C$2755,3,0)</f>
        <v>United Arab Emirates</v>
      </c>
      <c r="D93" s="28" t="str">
        <f>VLOOKUP(B93,'[1]VN OP'!$A$5:$D$2755,4,0)</f>
        <v>Abu Dhabi</v>
      </c>
      <c r="E93" s="28"/>
      <c r="F93" s="28" t="str">
        <f>VLOOKUP(B93,'[1]VN OP'!$A$5:$F$2755,6,0)</f>
        <v>Pharmacy</v>
      </c>
      <c r="G93" s="28" t="str">
        <f>VLOOKUP(B93,'[1]VN OP'!$A$5:$G$2755,7,0)</f>
        <v>PF2646</v>
      </c>
      <c r="H93" s="37">
        <v>44013</v>
      </c>
      <c r="I93" s="28" t="str">
        <f>VLOOKUP(B93,'[1]VN OP'!$A$5:$I$2755,9,0)</f>
        <v>0097128760210</v>
      </c>
      <c r="J93" s="28" t="str">
        <f>VLOOKUP(B93,'[1]VN OP'!$A$5:$J$2755,10,0)</f>
        <v>Al Ruwais Mall
P.O. Box: 3084</v>
      </c>
      <c r="K93" s="28"/>
      <c r="L93" s="28" t="str">
        <f>VLOOKUP(B93,'[1]VN OP'!$A$5:$L$2755,12,0)</f>
        <v>Manara Pharmacy Group</v>
      </c>
    </row>
    <row r="94" spans="1:12" ht="16.2" customHeight="1">
      <c r="A94" s="28" t="s">
        <v>12</v>
      </c>
      <c r="B94" s="28" t="s">
        <v>218</v>
      </c>
      <c r="C94" s="28" t="str">
        <f>VLOOKUP(B94,'[1]VN OP'!$A$5:$C$2755,3,0)</f>
        <v>United Arab Emirates</v>
      </c>
      <c r="D94" s="28" t="str">
        <f>VLOOKUP(B94,'[1]VN OP'!$A$5:$D$2755,4,0)</f>
        <v>Abu Dhabi</v>
      </c>
      <c r="E94" s="28"/>
      <c r="F94" s="28" t="str">
        <f>VLOOKUP(B94,'[1]VN OP'!$A$5:$F$2755,6,0)</f>
        <v>Pharmacy</v>
      </c>
      <c r="G94" s="28" t="str">
        <f>VLOOKUP(B94,'[1]VN OP'!$A$5:$G$2755,7,0)</f>
        <v>PF3112</v>
      </c>
      <c r="H94" s="37">
        <v>44013</v>
      </c>
      <c r="I94" s="28" t="str">
        <f>VLOOKUP(B94,'[1]VN OP'!$A$5:$I$2755,9,0)</f>
        <v>097125666886</v>
      </c>
      <c r="J94" s="28" t="str">
        <f>VLOOKUP(B94,'[1]VN OP'!$A$5:$J$2755,10,0)</f>
        <v>Hyper Remeez Building, Beside Emirates Park Zoo, Al Shahama, Abu Dhabi</v>
      </c>
      <c r="K94" s="28"/>
      <c r="L94" s="28" t="str">
        <f>VLOOKUP(B94,'[1]VN OP'!$A$5:$L$2755,12,0)</f>
        <v>MEDON PHARMACY GROUP</v>
      </c>
    </row>
    <row r="95" spans="1:12" ht="16.2" customHeight="1">
      <c r="A95" s="28" t="s">
        <v>12</v>
      </c>
      <c r="B95" s="28" t="s">
        <v>222</v>
      </c>
      <c r="C95" s="28" t="str">
        <f>VLOOKUP(B95,'[1]VN OP'!$A$5:$C$2755,3,0)</f>
        <v>United Arab Emirates</v>
      </c>
      <c r="D95" s="28" t="str">
        <f>VLOOKUP(B95,'[1]VN OP'!$A$5:$D$2755,4,0)</f>
        <v>Abu Dhabi</v>
      </c>
      <c r="E95" s="28"/>
      <c r="F95" s="28" t="str">
        <f>VLOOKUP(B95,'[1]VN OP'!$A$5:$F$2755,6,0)</f>
        <v>Pharmacy</v>
      </c>
      <c r="G95" s="28" t="str">
        <f>VLOOKUP(B95,'[1]VN OP'!$A$5:$G$2755,7,0)</f>
        <v>PF1215</v>
      </c>
      <c r="H95" s="37">
        <v>44013</v>
      </c>
      <c r="I95" s="28" t="str">
        <f>VLOOKUP(B95,'[1]VN OP'!$A$5:$I$2755,9,0)</f>
        <v>0097125633505</v>
      </c>
      <c r="J95" s="28" t="str">
        <f>VLOOKUP(B95,'[1]VN OP'!$A$5:$J$2755,10,0)</f>
        <v>Baniyas Cooperative Society, Shamama, Abu Dhabi</v>
      </c>
      <c r="K95" s="28"/>
      <c r="L95" s="28"/>
    </row>
    <row r="96" spans="1:12" ht="16.2" customHeight="1">
      <c r="A96" s="28" t="s">
        <v>12</v>
      </c>
      <c r="B96" s="28" t="s">
        <v>237</v>
      </c>
      <c r="C96" s="28" t="str">
        <f>VLOOKUP(B96,'[1]VN OP'!$A$5:$C$2755,3,0)</f>
        <v>United Arab Emirates</v>
      </c>
      <c r="D96" s="28" t="str">
        <f>VLOOKUP(B96,'[1]VN OP'!$A$5:$D$2755,4,0)</f>
        <v>Abu Dhabi</v>
      </c>
      <c r="E96" s="28"/>
      <c r="F96" s="28" t="str">
        <f>VLOOKUP(B96,'[1]VN OP'!$A$5:$F$2755,6,0)</f>
        <v>Pharmacy</v>
      </c>
      <c r="G96" s="28" t="str">
        <f>VLOOKUP(B96,'[1]VN OP'!$A$5:$G$2755,7,0)</f>
        <v>PF2841</v>
      </c>
      <c r="H96" s="37">
        <v>44013</v>
      </c>
      <c r="I96" s="28" t="str">
        <f>VLOOKUP(B96,'[1]VN OP'!$A$5:$I$2755,9,0)</f>
        <v>0097124478482</v>
      </c>
      <c r="J96" s="28" t="str">
        <f>VLOOKUP(B96,'[1]VN OP'!$A$5:$J$2755,10,0)</f>
        <v xml:space="preserve">Shop No 7&amp;8,Bodebis building ,Defense Road, Deyyar
</v>
      </c>
      <c r="K96" s="28"/>
      <c r="L96" s="28" t="str">
        <f>VLOOKUP(B96,'[1]VN OP'!$A$5:$L$2755,12,0)</f>
        <v>Aster Group</v>
      </c>
    </row>
    <row r="97" spans="1:12" ht="16.2" customHeight="1">
      <c r="A97" s="28" t="s">
        <v>12</v>
      </c>
      <c r="B97" s="28" t="s">
        <v>273</v>
      </c>
      <c r="C97" s="28" t="str">
        <f>VLOOKUP(B97,'[1]VN OP'!$A$5:$C$2755,3,0)</f>
        <v>United Arab Emirates</v>
      </c>
      <c r="D97" s="28" t="str">
        <f>VLOOKUP(B97,'[1]VN OP'!$A$5:$D$2755,4,0)</f>
        <v>Abu Dhabi</v>
      </c>
      <c r="E97" s="28"/>
      <c r="F97" s="28" t="str">
        <f>VLOOKUP(B97,'[1]VN OP'!$A$5:$F$2755,6,0)</f>
        <v>Pharmacy</v>
      </c>
      <c r="G97" s="28" t="str">
        <f>VLOOKUP(B97,'[1]VN OP'!$A$5:$G$2755,7,0)</f>
        <v>PF1488</v>
      </c>
      <c r="H97" s="37">
        <v>44013</v>
      </c>
      <c r="I97" s="28" t="str">
        <f>VLOOKUP(B97,'[1]VN OP'!$A$5:$I$2755,9,0)</f>
        <v>0097124498140</v>
      </c>
      <c r="J97" s="28" t="str">
        <f>VLOOKUP(B97,'[1]VN OP'!$A$5:$J$2755,10,0)</f>
        <v>Abu Dhabi</v>
      </c>
      <c r="K97" s="28" t="str">
        <f>VLOOKUP(B97,'[1]VN OP'!$A$5:$K$2755,11,0)</f>
        <v>email id updated</v>
      </c>
      <c r="L97" s="28" t="str">
        <f>VLOOKUP(B97,'[1]VN OP'!$A$5:$L$2755,12,0)</f>
        <v>Alphamed Group</v>
      </c>
    </row>
    <row r="98" spans="1:12" ht="16.2" customHeight="1">
      <c r="A98" s="28" t="s">
        <v>12</v>
      </c>
      <c r="B98" s="28" t="s">
        <v>309</v>
      </c>
      <c r="C98" s="28" t="str">
        <f>VLOOKUP(B98,'[1]VN OP'!$A$5:$C$2755,3,0)</f>
        <v>United Arab Emirates</v>
      </c>
      <c r="D98" s="28" t="str">
        <f>VLOOKUP(B98,'[1]VN OP'!$A$5:$D$2755,4,0)</f>
        <v>Abu Dhabi</v>
      </c>
      <c r="E98" s="28" t="str">
        <f>VLOOKUP(B98,'[1]VN OP'!$A$5:$E$2755,5,0)</f>
        <v>Al Ain City</v>
      </c>
      <c r="F98" s="28" t="str">
        <f>VLOOKUP(B98,'[1]VN OP'!$A$5:$F$2755,6,0)</f>
        <v>Pharmacy</v>
      </c>
      <c r="G98" s="28" t="str">
        <f>VLOOKUP(B98,'[1]VN OP'!$A$5:$G$2755,7,0)</f>
        <v>PF1018</v>
      </c>
      <c r="H98" s="37">
        <v>44013</v>
      </c>
      <c r="I98" s="28" t="str">
        <f>VLOOKUP(B98,'[1]VN OP'!$A$5:$I$2755,9,0)</f>
        <v>0097137662131</v>
      </c>
      <c r="J98" s="28" t="str">
        <f>VLOOKUP(B98,'[1]VN OP'!$A$5:$J$2755,10,0)</f>
        <v>Near Snow White</v>
      </c>
      <c r="K98" s="28" t="str">
        <f>VLOOKUP(B98,'[1]VN OP'!$A$5:$K$2755,11,0)</f>
        <v>new license updated</v>
      </c>
      <c r="L98" s="28" t="str">
        <f>VLOOKUP(B98,'[1]VN OP'!$A$5:$L$2755,12,0)</f>
        <v>Planet Group</v>
      </c>
    </row>
    <row r="99" spans="1:12" ht="16.2" customHeight="1">
      <c r="A99" s="28" t="s">
        <v>12</v>
      </c>
      <c r="B99" s="28" t="s">
        <v>358</v>
      </c>
      <c r="C99" s="28" t="str">
        <f>VLOOKUP(B99,'[1]VN OP'!$A$5:$C$2755,3,0)</f>
        <v>United Arab Emirates</v>
      </c>
      <c r="D99" s="28" t="str">
        <f>VLOOKUP(B99,'[1]VN OP'!$A$5:$D$2755,4,0)</f>
        <v>Abu Dhabi</v>
      </c>
      <c r="E99" s="28" t="str">
        <f>VLOOKUP(B99,'[1]VN OP'!$A$5:$E$2755,5,0)</f>
        <v>Al Ain City</v>
      </c>
      <c r="F99" s="28" t="str">
        <f>VLOOKUP(B99,'[1]VN OP'!$A$5:$F$2755,6,0)</f>
        <v>Pharmacy</v>
      </c>
      <c r="G99" s="28" t="str">
        <f>VLOOKUP(B99,'[1]VN OP'!$A$5:$G$2755,7,0)</f>
        <v>PF1061</v>
      </c>
      <c r="H99" s="37">
        <v>44013</v>
      </c>
      <c r="I99" s="28" t="str">
        <f>VLOOKUP(B99,'[1]VN OP'!$A$5:$I$2755,9,0)</f>
        <v>0097126411225</v>
      </c>
      <c r="J99" s="28" t="str">
        <f>VLOOKUP(B99,'[1]VN OP'!$A$5:$J$2755,10,0)</f>
        <v xml:space="preserve">Shop No. 14, Al Seef Village, Abu Dhabi	
</v>
      </c>
      <c r="K99" s="28"/>
      <c r="L99" s="28" t="str">
        <f>VLOOKUP(B99,'[1]VN OP'!$A$5:$L$2755,12,0)</f>
        <v>Al Ain Pharmacy Group</v>
      </c>
    </row>
    <row r="100" spans="1:12" ht="16.2" customHeight="1">
      <c r="A100" s="28" t="s">
        <v>12</v>
      </c>
      <c r="B100" s="28" t="s">
        <v>378</v>
      </c>
      <c r="C100" s="28" t="str">
        <f>VLOOKUP(B100,'[1]VN OP'!$A$5:$C$2755,3,0)</f>
        <v>United Arab Emirates</v>
      </c>
      <c r="D100" s="28" t="str">
        <f>VLOOKUP(B100,'[1]VN OP'!$A$5:$D$2755,4,0)</f>
        <v>Abu Dhabi</v>
      </c>
      <c r="E100" s="28" t="str">
        <f>VLOOKUP(B100,'[1]VN OP'!$A$5:$E$2755,5,0)</f>
        <v>Al Ain City</v>
      </c>
      <c r="F100" s="28" t="str">
        <f>VLOOKUP(B100,'[1]VN OP'!$A$5:$F$2755,6,0)</f>
        <v>Pharmacy</v>
      </c>
      <c r="G100" s="28" t="str">
        <f>VLOOKUP(B100,'[1]VN OP'!$A$5:$G$2755,7,0)</f>
        <v>PF1591</v>
      </c>
      <c r="H100" s="37">
        <v>44013</v>
      </c>
      <c r="I100" s="28" t="str">
        <f>VLOOKUP(B100,'[1]VN OP'!$A$5:$I$2755,9,0)</f>
        <v>0097137640677</v>
      </c>
      <c r="J100" s="28" t="str">
        <f>VLOOKUP(B100,'[1]VN OP'!$A$5:$J$2755,10,0)</f>
        <v>Lulu Hypermarket, Kuwaitat, Al Ain</v>
      </c>
      <c r="K100" s="28"/>
      <c r="L100" s="28" t="str">
        <f>VLOOKUP(B100,'[1]VN OP'!$A$5:$L$2755,12,0)</f>
        <v>Docib Healthcare</v>
      </c>
    </row>
    <row r="101" spans="1:12" ht="16.2" customHeight="1">
      <c r="A101" s="28" t="s">
        <v>12</v>
      </c>
      <c r="B101" s="28" t="s">
        <v>426</v>
      </c>
      <c r="C101" s="28" t="str">
        <f>VLOOKUP(B101,'[1]VN OP'!$A$5:$C$2755,3,0)</f>
        <v>United Arab Emirates</v>
      </c>
      <c r="D101" s="28" t="str">
        <f>VLOOKUP(B101,'[1]VN OP'!$A$5:$D$2755,4,0)</f>
        <v>Abu Dhabi</v>
      </c>
      <c r="E101" s="28" t="str">
        <f>VLOOKUP(B101,'[1]VN OP'!$A$5:$E$2755,5,0)</f>
        <v>Al Ain City</v>
      </c>
      <c r="F101" s="28" t="str">
        <f>VLOOKUP(B101,'[1]VN OP'!$A$5:$F$2755,6,0)</f>
        <v>Pharmacy</v>
      </c>
      <c r="G101" s="28" t="str">
        <f>VLOOKUP(B101,'[1]VN OP'!$A$5:$G$2755,7,0)</f>
        <v>PF1175</v>
      </c>
      <c r="H101" s="37">
        <v>44013</v>
      </c>
      <c r="I101" s="28" t="str">
        <f>VLOOKUP(B101,'[1]VN OP'!$A$5:$I$2755,9,0)</f>
        <v>0097137620605</v>
      </c>
      <c r="J101" s="28" t="str">
        <f>VLOOKUP(B101,'[1]VN OP'!$A$5:$J$2755,10,0)</f>
        <v>Jimi Mall
P.O. Box: 23099</v>
      </c>
      <c r="K101" s="28" t="str">
        <f>VLOOKUP(B101,'[1]VN OP'!$A$5:$K$2755,11,0)</f>
        <v>email id updated</v>
      </c>
      <c r="L101" s="28" t="str">
        <f>VLOOKUP(B101,'[1]VN OP'!$A$5:$L$2755,12,0)</f>
        <v>Alphamed Group</v>
      </c>
    </row>
    <row r="102" spans="1:12" ht="16.2" customHeight="1">
      <c r="A102" s="28" t="s">
        <v>12</v>
      </c>
      <c r="B102" s="28" t="s">
        <v>442</v>
      </c>
      <c r="C102" s="28" t="str">
        <f>VLOOKUP(B102,'[1]VN OP'!$A$5:$C$2755,3,0)</f>
        <v>United Arab Emirates</v>
      </c>
      <c r="D102" s="28" t="str">
        <f>VLOOKUP(B102,'[1]VN OP'!$A$5:$D$2755,4,0)</f>
        <v>Abu Dhabi</v>
      </c>
      <c r="E102" s="28"/>
      <c r="F102" s="28" t="str">
        <f>VLOOKUP(B102,'[1]VN OP'!$A$5:$F$2755,6,0)</f>
        <v>Pharmacy</v>
      </c>
      <c r="G102" s="28" t="str">
        <f>VLOOKUP(B102,'[1]VN OP'!$A$5:$G$2755,7,0)</f>
        <v>PF1284</v>
      </c>
      <c r="H102" s="37">
        <v>44013</v>
      </c>
      <c r="I102" s="28" t="str">
        <f>VLOOKUP(B102,'[1]VN OP'!$A$5:$I$2755,9,0)</f>
        <v>0097126815080</v>
      </c>
      <c r="J102" s="28" t="str">
        <f>VLOOKUP(B102,'[1]VN OP'!$A$5:$J$2755,10,0)</f>
        <v>New Al Manara Pharmacy
P.O.Box 3084
Abu Dhabi-UAE</v>
      </c>
      <c r="K102" s="28"/>
      <c r="L102" s="28" t="str">
        <f>VLOOKUP(B102,'[1]VN OP'!$A$5:$L$2755,12,0)</f>
        <v>Manara Pharmacy Group</v>
      </c>
    </row>
    <row r="103" spans="1:12" ht="16.2" customHeight="1">
      <c r="A103" s="28" t="s">
        <v>12</v>
      </c>
      <c r="B103" s="28" t="s">
        <v>97</v>
      </c>
      <c r="C103" s="28" t="s">
        <v>13</v>
      </c>
      <c r="D103" s="28" t="s">
        <v>14</v>
      </c>
      <c r="E103" s="28"/>
      <c r="F103" s="28" t="s">
        <v>73</v>
      </c>
      <c r="G103" s="28" t="s">
        <v>98</v>
      </c>
      <c r="H103" s="37">
        <v>44013</v>
      </c>
      <c r="I103" s="28">
        <v>97126020575</v>
      </c>
      <c r="J103" s="28" t="s">
        <v>99</v>
      </c>
      <c r="K103" s="28"/>
      <c r="L103" s="28" t="s">
        <v>3339</v>
      </c>
    </row>
    <row r="104" spans="1:12" ht="16.2" customHeight="1">
      <c r="A104" s="28" t="s">
        <v>12</v>
      </c>
      <c r="B104" s="28" t="s">
        <v>115</v>
      </c>
      <c r="C104" s="28" t="str">
        <f>VLOOKUP(B104,'[1]VN OP'!$A$5:$C$2755,3,0)</f>
        <v>United Arab Emirates</v>
      </c>
      <c r="D104" s="28" t="str">
        <f>VLOOKUP(B104,'[1]VN OP'!$A$5:$D$2755,4,0)</f>
        <v>Abu Dhabi</v>
      </c>
      <c r="E104" s="28" t="str">
        <f>VLOOKUP(B104,'[1]VN OP'!$A$5:$E$2755,5,0)</f>
        <v>Al Ain City</v>
      </c>
      <c r="F104" s="28" t="str">
        <f>VLOOKUP(B104,'[1]VN OP'!$A$5:$F$2755,6,0)</f>
        <v>Pharmacy</v>
      </c>
      <c r="G104" s="28" t="str">
        <f>VLOOKUP(B104,'[1]VN OP'!$A$5:$G$2755,7,0)</f>
        <v>PF1075</v>
      </c>
      <c r="H104" s="37">
        <v>44013</v>
      </c>
      <c r="I104" s="28" t="str">
        <f>VLOOKUP(B104,'[1]VN OP'!$A$5:$I$2755,9,0)</f>
        <v>0097137655120</v>
      </c>
      <c r="J104" s="28" t="str">
        <f>VLOOKUP(B104,'[1]VN OP'!$A$5:$J$2755,10,0)</f>
        <v xml:space="preserve">Khalifa Street, Al Ain 
</v>
      </c>
      <c r="K104" s="28"/>
      <c r="L104" s="28" t="str">
        <f>VLOOKUP(B104,'[1]VN OP'!$A$5:$L$2755,12,0)</f>
        <v>Al Ain Pharmacy Group</v>
      </c>
    </row>
    <row r="105" spans="1:12" ht="16.2" customHeight="1">
      <c r="A105" s="28" t="s">
        <v>12</v>
      </c>
      <c r="B105" s="28" t="s">
        <v>152</v>
      </c>
      <c r="C105" s="28" t="str">
        <f>VLOOKUP(B105,'[1]VN OP'!$A$5:$C$2755,3,0)</f>
        <v>United Arab Emirates</v>
      </c>
      <c r="D105" s="28" t="str">
        <f>VLOOKUP(B105,'[1]VN OP'!$A$5:$D$2755,4,0)</f>
        <v>Abu Dhabi</v>
      </c>
      <c r="E105" s="28"/>
      <c r="F105" s="28" t="str">
        <f>VLOOKUP(B105,'[1]VN OP'!$A$5:$F$2755,6,0)</f>
        <v>Pharmacy</v>
      </c>
      <c r="G105" s="28" t="str">
        <f>VLOOKUP(B105,'[1]VN OP'!$A$5:$G$2755,7,0)</f>
        <v>PF1153</v>
      </c>
      <c r="H105" s="37">
        <v>44013</v>
      </c>
      <c r="I105" s="28" t="str">
        <f>VLOOKUP(B105,'[1]VN OP'!$A$5:$I$2755,9,0)</f>
        <v>0097126269966</v>
      </c>
      <c r="J105" s="28" t="str">
        <f>VLOOKUP(B105,'[1]VN OP'!$A$5:$J$2755,10,0)</f>
        <v>Dr. Abdul Karim
Al Manara Pharmacy
P.O.Box 3084
Abu Dhabi, UAE</v>
      </c>
      <c r="K105" s="28" t="str">
        <f>VLOOKUP(B105,'[1]VN OP'!$A$5:$K$2755,11,0)</f>
        <v>EMAIL ID UPDATED</v>
      </c>
      <c r="L105" s="28" t="str">
        <f>VLOOKUP(B105,'[1]VN OP'!$A$5:$L$2755,12,0)</f>
        <v>Manara Pharmacy Group</v>
      </c>
    </row>
    <row r="106" spans="1:12" ht="16.2" customHeight="1">
      <c r="A106" s="28" t="s">
        <v>12</v>
      </c>
      <c r="B106" s="28" t="s">
        <v>156</v>
      </c>
      <c r="C106" s="28" t="str">
        <f>VLOOKUP(B106,'[1]VN OP'!$A$5:$C$2755,3,0)</f>
        <v>United Arab Emirates</v>
      </c>
      <c r="D106" s="28" t="str">
        <f>VLOOKUP(B106,'[1]VN OP'!$A$5:$D$2755,4,0)</f>
        <v>Abu Dhabi</v>
      </c>
      <c r="E106" s="28" t="str">
        <f>VLOOKUP(B106,'[1]VN OP'!$A$5:$E$2755,5,0)</f>
        <v>Al Ain City</v>
      </c>
      <c r="F106" s="28" t="str">
        <f>VLOOKUP(B106,'[1]VN OP'!$A$5:$F$2755,6,0)</f>
        <v>Pharmacy</v>
      </c>
      <c r="G106" s="28" t="str">
        <f>VLOOKUP(B106,'[1]VN OP'!$A$5:$G$2755,7,0)</f>
        <v>PF1091</v>
      </c>
      <c r="H106" s="37">
        <v>44013</v>
      </c>
      <c r="I106" s="28" t="str">
        <f>VLOOKUP(B106,'[1]VN OP'!$A$5:$I$2755,9,0)</f>
        <v>0097137668787</v>
      </c>
      <c r="J106" s="28" t="str">
        <f>VLOOKUP(B106,'[1]VN OP'!$A$5:$J$2755,10,0)</f>
        <v>Al Manara Pharmacy
P.O.Box 3084
Abu Dhabi-UAE</v>
      </c>
      <c r="K106" s="28"/>
      <c r="L106" s="28" t="str">
        <f>VLOOKUP(B106,'[1]VN OP'!$A$5:$L$2755,12,0)</f>
        <v>Manara Pharmacy Group</v>
      </c>
    </row>
    <row r="107" spans="1:12" ht="16.2" customHeight="1">
      <c r="A107" s="28" t="s">
        <v>12</v>
      </c>
      <c r="B107" s="28" t="s">
        <v>172</v>
      </c>
      <c r="C107" s="28" t="str">
        <f>VLOOKUP(B107,'[1]VN OP'!$A$5:$C$2755,3,0)</f>
        <v>United Arab Emirates</v>
      </c>
      <c r="D107" s="28" t="str">
        <f>VLOOKUP(B107,'[1]VN OP'!$A$5:$D$2755,4,0)</f>
        <v>Abu Dhabi</v>
      </c>
      <c r="E107" s="28"/>
      <c r="F107" s="28" t="str">
        <f>VLOOKUP(B107,'[1]VN OP'!$A$5:$F$2755,6,0)</f>
        <v>Pharmacy</v>
      </c>
      <c r="G107" s="28" t="str">
        <f>VLOOKUP(B107,'[1]VN OP'!$A$5:$G$2755,7,0)</f>
        <v>PF2669</v>
      </c>
      <c r="H107" s="37">
        <v>44013</v>
      </c>
      <c r="I107" s="28" t="str">
        <f>VLOOKUP(B107,'[1]VN OP'!$A$5:$I$2755,9,0)</f>
        <v>0097126675454</v>
      </c>
      <c r="J107" s="28" t="str">
        <f>VLOOKUP(B107,'[1]VN OP'!$A$5:$J$2755,10,0)</f>
        <v>Corniche Nation Tower
P.O. Box: 3084</v>
      </c>
      <c r="K107" s="28"/>
      <c r="L107" s="28" t="str">
        <f>VLOOKUP(B107,'[1]VN OP'!$A$5:$L$2755,12,0)</f>
        <v>Manara Pharmacy Group</v>
      </c>
    </row>
    <row r="108" spans="1:12" ht="16.2" customHeight="1">
      <c r="A108" s="28" t="s">
        <v>12</v>
      </c>
      <c r="B108" s="28" t="s">
        <v>176</v>
      </c>
      <c r="C108" s="28" t="str">
        <f>VLOOKUP(B108,'[1]VN OP'!$A$5:$C$2755,3,0)</f>
        <v>United Arab Emirates</v>
      </c>
      <c r="D108" s="28" t="str">
        <f>VLOOKUP(B108,'[1]VN OP'!$A$5:$D$2755,4,0)</f>
        <v>Abu Dhabi</v>
      </c>
      <c r="E108" s="28"/>
      <c r="F108" s="28" t="str">
        <f>VLOOKUP(B108,'[1]VN OP'!$A$5:$F$2755,6,0)</f>
        <v>Pharmacy</v>
      </c>
      <c r="G108" s="28" t="str">
        <f>VLOOKUP(B108,'[1]VN OP'!$A$5:$G$2755,7,0)</f>
        <v>PF2749</v>
      </c>
      <c r="H108" s="37">
        <v>44013</v>
      </c>
      <c r="I108" s="28" t="str">
        <f>VLOOKUP(B108,'[1]VN OP'!$A$5:$I$2755,9,0)</f>
        <v>0097126814644</v>
      </c>
      <c r="J108" s="28" t="str">
        <f>VLOOKUP(B108,'[1]VN OP'!$A$5:$J$2755,10,0)</f>
        <v>Abu Dhabi</v>
      </c>
      <c r="K108" s="28" t="str">
        <f>VLOOKUP(B108,'[1]VN OP'!$A$5:$K$2755,11,0)</f>
        <v>email id updated</v>
      </c>
      <c r="L108" s="28"/>
    </row>
    <row r="109" spans="1:12" ht="16.2" customHeight="1">
      <c r="A109" s="28" t="s">
        <v>12</v>
      </c>
      <c r="B109" s="28" t="s">
        <v>245</v>
      </c>
      <c r="C109" s="28" t="str">
        <f>VLOOKUP(B109,'[1]VN OP'!$A$5:$C$2755,3,0)</f>
        <v>United Arab Emirates</v>
      </c>
      <c r="D109" s="28" t="str">
        <f>VLOOKUP(B109,'[1]VN OP'!$A$5:$D$2755,4,0)</f>
        <v>Abu Dhabi</v>
      </c>
      <c r="E109" s="28"/>
      <c r="F109" s="28" t="str">
        <f>VLOOKUP(B109,'[1]VN OP'!$A$5:$F$2755,6,0)</f>
        <v>Pharmacy</v>
      </c>
      <c r="G109" s="28" t="str">
        <f>VLOOKUP(B109,'[1]VN OP'!$A$5:$G$2755,7,0)</f>
        <v>PF2842</v>
      </c>
      <c r="H109" s="37">
        <v>44013</v>
      </c>
      <c r="I109" s="28" t="str">
        <f>VLOOKUP(B109,'[1]VN OP'!$A$5:$I$2755,9,0)</f>
        <v>0097124489240</v>
      </c>
      <c r="J109" s="28" t="str">
        <f>VLOOKUP(B109,'[1]VN OP'!$A$5:$J$2755,10,0)</f>
        <v xml:space="preserve">Building No 7, Zayed Street, Electra, Abu Dhabi  			
</v>
      </c>
      <c r="K109" s="28"/>
      <c r="L109" s="28" t="str">
        <f>VLOOKUP(B109,'[1]VN OP'!$A$5:$L$2755,12,0)</f>
        <v>Aster Group</v>
      </c>
    </row>
    <row r="110" spans="1:12" ht="16.2" customHeight="1">
      <c r="A110" s="28" t="s">
        <v>12</v>
      </c>
      <c r="B110" s="28" t="s">
        <v>261</v>
      </c>
      <c r="C110" s="28" t="str">
        <f>VLOOKUP(B110,'[1]VN OP'!$A$5:$C$2755,3,0)</f>
        <v>United Arab Emirates</v>
      </c>
      <c r="D110" s="28" t="str">
        <f>VLOOKUP(B110,'[1]VN OP'!$A$5:$D$2755,4,0)</f>
        <v>Abu Dhabi</v>
      </c>
      <c r="E110" s="28"/>
      <c r="F110" s="28" t="str">
        <f>VLOOKUP(B110,'[1]VN OP'!$A$5:$F$2755,6,0)</f>
        <v>Pharmacy</v>
      </c>
      <c r="G110" s="28" t="str">
        <f>VLOOKUP(B110,'[1]VN OP'!$A$5:$G$2755,7,0)</f>
        <v>PF3054</v>
      </c>
      <c r="H110" s="37">
        <v>44013</v>
      </c>
      <c r="I110" s="28" t="str">
        <f>VLOOKUP(B110,'[1]VN OP'!$A$5:$I$2755,9,0)</f>
        <v>0097126261914</v>
      </c>
      <c r="J110" s="28" t="str">
        <f>VLOOKUP(B110,'[1]VN OP'!$A$5:$J$2755,10,0)</f>
        <v>Bldg. No. 11, Musaffah Industrial Area M44, Opp. Gulva Coat Industry, Abu Dhabi, UAE</v>
      </c>
      <c r="K110" s="28"/>
      <c r="L110" s="28"/>
    </row>
    <row r="111" spans="1:12" ht="16.2" customHeight="1">
      <c r="A111" s="28" t="s">
        <v>12</v>
      </c>
      <c r="B111" s="28" t="s">
        <v>3713</v>
      </c>
      <c r="C111" s="28" t="str">
        <f>VLOOKUP(B111,'[1]VN OP'!$A$5:$C$2755,3,0)</f>
        <v>United Arab Emirates</v>
      </c>
      <c r="D111" s="28" t="str">
        <f>VLOOKUP(B111,'[1]VN OP'!$A$5:$D$2755,4,0)</f>
        <v>Abu Dhabi</v>
      </c>
      <c r="E111" s="28"/>
      <c r="F111" s="28" t="str">
        <f>VLOOKUP(B111,'[1]VN OP'!$A$5:$F$2755,6,0)</f>
        <v>Pharmacy</v>
      </c>
      <c r="G111" s="28" t="str">
        <f>VLOOKUP(B111,'[1]VN OP'!$A$5:$G$2755,7,0)</f>
        <v>PF1085</v>
      </c>
      <c r="H111" s="37">
        <v>44013</v>
      </c>
      <c r="I111" s="28" t="str">
        <f>VLOOKUP(B111,'[1]VN OP'!$A$5:$I$2755,9,0)</f>
        <v>0097125530036</v>
      </c>
      <c r="J111" s="28" t="str">
        <f>VLOOKUP(B111,'[1]VN OP'!$A$5:$J$2755,10,0)</f>
        <v>Shafiah Khalifa - Sector # 11</v>
      </c>
      <c r="K111" s="28"/>
      <c r="L111" s="28" t="str">
        <f>VLOOKUP(B111,'[1]VN OP'!$A$5:$L$2755,12,0)</f>
        <v>Planet Group</v>
      </c>
    </row>
    <row r="112" spans="1:12" ht="16.2" customHeight="1">
      <c r="A112" s="28" t="s">
        <v>12</v>
      </c>
      <c r="B112" s="28" t="s">
        <v>405</v>
      </c>
      <c r="C112" s="28" t="str">
        <f>VLOOKUP(B112,'[1]VN OP'!$A$5:$C$2755,3,0)</f>
        <v>United Arab Emirates</v>
      </c>
      <c r="D112" s="28" t="str">
        <f>VLOOKUP(B112,'[1]VN OP'!$A$5:$D$2755,4,0)</f>
        <v>Abu Dhabi</v>
      </c>
      <c r="E112" s="28"/>
      <c r="F112" s="28" t="str">
        <f>VLOOKUP(B112,'[1]VN OP'!$A$5:$F$2755,6,0)</f>
        <v>Pharmacy</v>
      </c>
      <c r="G112" s="28" t="str">
        <f>VLOOKUP(B112,'[1]VN OP'!$A$5:$G$2755,7,0)</f>
        <v>PF1208</v>
      </c>
      <c r="H112" s="37">
        <v>44013</v>
      </c>
      <c r="I112" s="28" t="str">
        <f>VLOOKUP(B112,'[1]VN OP'!$A$5:$I$2755,9,0)</f>
        <v>0097124483454</v>
      </c>
      <c r="J112" s="28" t="str">
        <f>VLOOKUP(B112,'[1]VN OP'!$A$5:$J$2755,10,0)</f>
        <v>Muroor Street,Near Emke Trading, AUH</v>
      </c>
      <c r="K112" s="28"/>
      <c r="L112" s="28" t="str">
        <f>VLOOKUP(B112,'[1]VN OP'!$A$5:$L$2755,12,0)</f>
        <v>Medicina Pharmacy</v>
      </c>
    </row>
    <row r="113" spans="1:12" ht="16.2" customHeight="1">
      <c r="A113" s="28" t="s">
        <v>12</v>
      </c>
      <c r="B113" s="28" t="s">
        <v>438</v>
      </c>
      <c r="C113" s="28" t="str">
        <f>VLOOKUP(B113,'[1]VN OP'!$A$5:$C$2755,3,0)</f>
        <v>United Arab Emirates</v>
      </c>
      <c r="D113" s="28" t="str">
        <f>VLOOKUP(B113,'[1]VN OP'!$A$5:$D$2755,4,0)</f>
        <v>Abu Dhabi</v>
      </c>
      <c r="E113" s="28" t="str">
        <f>VLOOKUP(B113,'[1]VN OP'!$A$5:$E$2755,5,0)</f>
        <v>Al Ain City</v>
      </c>
      <c r="F113" s="28" t="str">
        <f>VLOOKUP(B113,'[1]VN OP'!$A$5:$F$2755,6,0)</f>
        <v>Pharmacy</v>
      </c>
      <c r="G113" s="28" t="str">
        <f>VLOOKUP(B113,'[1]VN OP'!$A$5:$G$2755,7,0)</f>
        <v>PF1277</v>
      </c>
      <c r="H113" s="37">
        <v>44013</v>
      </c>
      <c r="I113" s="28" t="str">
        <f>VLOOKUP(B113,'[1]VN OP'!$A$5:$I$2755,9,0)</f>
        <v>0097137554440</v>
      </c>
      <c r="J113" s="28" t="str">
        <f>VLOOKUP(B113,'[1]VN OP'!$A$5:$J$2755,10,0)</f>
        <v xml:space="preserve">Al Muwaiji, near City Center, Al Ain
</v>
      </c>
      <c r="K113" s="28"/>
      <c r="L113" s="28" t="str">
        <f>VLOOKUP(B113,'[1]VN OP'!$A$5:$L$2755,12,0)</f>
        <v>Al Ain Pharmacy Group</v>
      </c>
    </row>
    <row r="114" spans="1:12" ht="16.2" customHeight="1">
      <c r="A114" s="28" t="s">
        <v>12</v>
      </c>
      <c r="B114" s="28" t="s">
        <v>456</v>
      </c>
      <c r="C114" s="28" t="str">
        <f>VLOOKUP(B114,'[1]VN OP'!$A$5:$C$2755,3,0)</f>
        <v>United Arab Emirates</v>
      </c>
      <c r="D114" s="28" t="str">
        <f>VLOOKUP(B114,'[1]VN OP'!$A$5:$D$2755,4,0)</f>
        <v>Abu Dhabi</v>
      </c>
      <c r="E114" s="28" t="str">
        <f>VLOOKUP(B114,'[1]VN OP'!$A$5:$E$2755,5,0)</f>
        <v>Al Ain City</v>
      </c>
      <c r="F114" s="28" t="str">
        <f>VLOOKUP(B114,'[1]VN OP'!$A$5:$F$2755,6,0)</f>
        <v>Pharmacy</v>
      </c>
      <c r="G114" s="28" t="str">
        <f>VLOOKUP(B114,'[1]VN OP'!$A$5:$G$2755,7,0)</f>
        <v>PF1016</v>
      </c>
      <c r="H114" s="37">
        <v>44013</v>
      </c>
      <c r="I114" s="28" t="str">
        <f>VLOOKUP(B114,'[1]VN OP'!$A$5:$I$2755,9,0)</f>
        <v>0097137545288</v>
      </c>
      <c r="J114" s="28" t="str">
        <f>VLOOKUP(B114,'[1]VN OP'!$A$5:$J$2755,10,0)</f>
        <v>Behind Al Ain Hospital, Al Ain</v>
      </c>
      <c r="K114" s="28"/>
      <c r="L114" s="28" t="str">
        <f>VLOOKUP(B114,'[1]VN OP'!$A$5:$L$2755,12,0)</f>
        <v>Al Ain Pharmacy Group</v>
      </c>
    </row>
    <row r="115" spans="1:12" ht="16.2" customHeight="1">
      <c r="A115" s="28" t="s">
        <v>12</v>
      </c>
      <c r="B115" s="28" t="s">
        <v>78</v>
      </c>
      <c r="C115" s="28" t="str">
        <f>VLOOKUP(B115,'[1]VN OP'!$A$5:$C$2755,3,0)</f>
        <v>United Arab Emirates</v>
      </c>
      <c r="D115" s="28" t="str">
        <f>VLOOKUP(B115,'[1]VN OP'!$A$5:$D$2755,4,0)</f>
        <v>Abu Dhabi</v>
      </c>
      <c r="E115" s="28" t="str">
        <f>VLOOKUP(B115,'[1]VN OP'!$A$5:$E$2755,5,0)</f>
        <v>Western Region</v>
      </c>
      <c r="F115" s="28" t="str">
        <f>VLOOKUP(B115,'[1]VN OP'!$A$5:$F$2755,6,0)</f>
        <v>Pharmacy</v>
      </c>
      <c r="G115" s="28" t="str">
        <f>VLOOKUP(B115,'[1]VN OP'!$A$5:$G$2755,7,0)</f>
        <v>PF2606</v>
      </c>
      <c r="H115" s="37">
        <v>44013</v>
      </c>
      <c r="I115" s="28" t="str">
        <f>VLOOKUP(B115,'[1]VN OP'!$A$5:$I$2755,9,0)</f>
        <v>0097126020575</v>
      </c>
      <c r="J115" s="28" t="str">
        <f>VLOOKUP(B115,'[1]VN OP'!$A$5:$J$2755,10,0)</f>
        <v>Al Ruwais City, Al Sila Road, Abu Dhabi, Western Region</v>
      </c>
      <c r="K115" s="28"/>
      <c r="L115" s="28" t="str">
        <f>VLOOKUP(B115,'[1]VN OP'!$A$5:$L$2755,12,0)</f>
        <v>ADNOC Medical Facilities</v>
      </c>
    </row>
    <row r="116" spans="1:12" ht="16.2" customHeight="1">
      <c r="A116" s="28" t="s">
        <v>12</v>
      </c>
      <c r="B116" s="28" t="s">
        <v>164</v>
      </c>
      <c r="C116" s="28" t="str">
        <f>VLOOKUP(B116,'[1]VN OP'!$A$5:$C$2755,3,0)</f>
        <v>United Arab Emirates</v>
      </c>
      <c r="D116" s="28" t="str">
        <f>VLOOKUP(B116,'[1]VN OP'!$A$5:$D$2755,4,0)</f>
        <v>Abu Dhabi</v>
      </c>
      <c r="E116" s="28"/>
      <c r="F116" s="28" t="str">
        <f>VLOOKUP(B116,'[1]VN OP'!$A$5:$F$2755,6,0)</f>
        <v>Pharmacy</v>
      </c>
      <c r="G116" s="28" t="str">
        <f>VLOOKUP(B116,'[1]VN OP'!$A$5:$G$2755,7,0)</f>
        <v>PF2528</v>
      </c>
      <c r="H116" s="37">
        <v>44013</v>
      </c>
      <c r="I116" s="28" t="str">
        <f>VLOOKUP(B116,'[1]VN OP'!$A$5:$I$2755,9,0)</f>
        <v>0097125562979</v>
      </c>
      <c r="J116" s="28" t="str">
        <f>VLOOKUP(B116,'[1]VN OP'!$A$5:$J$2755,10,0)</f>
        <v>One Stop Center
Khalifa City
P.O. Box: 3084</v>
      </c>
      <c r="K116" s="28"/>
      <c r="L116" s="28" t="str">
        <f>VLOOKUP(B116,'[1]VN OP'!$A$5:$L$2755,12,0)</f>
        <v>Manara Pharmacy Group</v>
      </c>
    </row>
    <row r="117" spans="1:12" ht="16.2" customHeight="1">
      <c r="A117" s="28" t="s">
        <v>12</v>
      </c>
      <c r="B117" s="28" t="s">
        <v>182</v>
      </c>
      <c r="C117" s="28" t="str">
        <f>VLOOKUP(B117,'[1]VN OP'!$A$5:$C$2755,3,0)</f>
        <v>United Arab Emirates</v>
      </c>
      <c r="D117" s="28" t="str">
        <f>VLOOKUP(B117,'[1]VN OP'!$A$5:$D$2755,4,0)</f>
        <v>Abu Dhabi</v>
      </c>
      <c r="E117" s="28" t="str">
        <f>VLOOKUP(B117,'[1]VN OP'!$A$5:$E$2755,5,0)</f>
        <v>Al Ain City</v>
      </c>
      <c r="F117" s="28" t="str">
        <f>VLOOKUP(B117,'[1]VN OP'!$A$5:$F$2755,6,0)</f>
        <v>Pharmacy</v>
      </c>
      <c r="G117" s="28" t="str">
        <f>VLOOKUP(B117,'[1]VN OP'!$A$5:$G$2755,7,0)</f>
        <v>PF2677</v>
      </c>
      <c r="H117" s="37">
        <v>44013</v>
      </c>
      <c r="I117" s="28" t="str">
        <f>VLOOKUP(B117,'[1]VN OP'!$A$5:$I$2755,9,0)</f>
        <v>0097137644117</v>
      </c>
      <c r="J117" s="28" t="str">
        <f>VLOOKUP(B117,'[1]VN OP'!$A$5:$J$2755,10,0)</f>
        <v>Boutik Mall Abu Dhabi
P.O. Box: 3084</v>
      </c>
      <c r="K117" s="28"/>
      <c r="L117" s="28" t="str">
        <f>VLOOKUP(B117,'[1]VN OP'!$A$5:$L$2755,12,0)</f>
        <v>Manara Pharmacy Group</v>
      </c>
    </row>
    <row r="118" spans="1:12" ht="16.2" customHeight="1">
      <c r="A118" s="28" t="s">
        <v>12</v>
      </c>
      <c r="B118" s="28" t="s">
        <v>3714</v>
      </c>
      <c r="C118" s="28" t="str">
        <f>VLOOKUP(B118,'[1]VN OP'!$A$5:$C$2755,3,0)</f>
        <v>United Arab Emirates</v>
      </c>
      <c r="D118" s="28" t="str">
        <f>VLOOKUP(B118,'[1]VN OP'!$A$5:$D$2755,4,0)</f>
        <v>Abu Dhabi</v>
      </c>
      <c r="E118" s="28"/>
      <c r="F118" s="28" t="str">
        <f>VLOOKUP(B118,'[1]VN OP'!$A$5:$F$2755,6,0)</f>
        <v>Pharmacy</v>
      </c>
      <c r="G118" s="28" t="str">
        <f>VLOOKUP(B118,'[1]VN OP'!$A$5:$G$2755,7,0)</f>
        <v>PF2745</v>
      </c>
      <c r="H118" s="37">
        <v>44013</v>
      </c>
      <c r="I118" s="28" t="str">
        <f>VLOOKUP(B118,'[1]VN OP'!$A$5:$I$2755,9,0)</f>
        <v>0097126229870</v>
      </c>
      <c r="J118" s="28" t="str">
        <f>VLOOKUP(B118,'[1]VN OP'!$A$5:$J$2755,10,0)</f>
        <v xml:space="preserve">Building No. EC –C-19, Hamdan Street, Near to LULU International Exchange
</v>
      </c>
      <c r="K118" s="28"/>
      <c r="L118" s="28" t="str">
        <f>VLOOKUP(B118,'[1]VN OP'!$A$5:$L$2755,12,0)</f>
        <v>Aster Group</v>
      </c>
    </row>
    <row r="119" spans="1:12" ht="16.2" customHeight="1">
      <c r="A119" s="28" t="s">
        <v>12</v>
      </c>
      <c r="B119" s="28" t="s">
        <v>265</v>
      </c>
      <c r="C119" s="28" t="str">
        <f>VLOOKUP(B119,'[1]VN OP'!$A$5:$C$2755,3,0)</f>
        <v>United Arab Emirates</v>
      </c>
      <c r="D119" s="28" t="str">
        <f>VLOOKUP(B119,'[1]VN OP'!$A$5:$D$2755,4,0)</f>
        <v>Abu Dhabi</v>
      </c>
      <c r="E119" s="28"/>
      <c r="F119" s="28" t="str">
        <f>VLOOKUP(B119,'[1]VN OP'!$A$5:$F$2755,6,0)</f>
        <v>Pharmacy</v>
      </c>
      <c r="G119" s="28" t="str">
        <f>VLOOKUP(B119,'[1]VN OP'!$A$5:$G$2755,7,0)</f>
        <v>PF1460</v>
      </c>
      <c r="H119" s="37">
        <v>44013</v>
      </c>
      <c r="I119" s="28" t="str">
        <f>VLOOKUP(B119,'[1]VN OP'!$A$5:$I$2755,9,0)</f>
        <v>0097125837685</v>
      </c>
      <c r="J119" s="28" t="str">
        <f>VLOOKUP(B119,'[1]VN OP'!$A$5:$J$2755,10,0)</f>
        <v>Hamad Mubarak, Al Khaily Building, Sector 9, Baniyas East, Abu Dhabi</v>
      </c>
      <c r="K119" s="28"/>
      <c r="L119" s="28" t="str">
        <f>VLOOKUP(B119,'[1]VN OP'!$A$5:$L$2755,12,0)</f>
        <v>Farhan Medical Center Group</v>
      </c>
    </row>
    <row r="120" spans="1:12" ht="16.2" customHeight="1">
      <c r="A120" s="28" t="s">
        <v>12</v>
      </c>
      <c r="B120" s="28" t="s">
        <v>3715</v>
      </c>
      <c r="C120" s="28" t="str">
        <f>VLOOKUP(B120,'[1]VN OP'!$A$5:$C$2755,3,0)</f>
        <v>United Arab Emirates</v>
      </c>
      <c r="D120" s="28" t="str">
        <f>VLOOKUP(B120,'[1]VN OP'!$A$5:$D$2755,4,0)</f>
        <v>Abu Dhabi</v>
      </c>
      <c r="E120" s="28"/>
      <c r="F120" s="28" t="str">
        <f>VLOOKUP(B120,'[1]VN OP'!$A$5:$F$2755,6,0)</f>
        <v>Pharmacy</v>
      </c>
      <c r="G120" s="28" t="str">
        <f>VLOOKUP(B120,'[1]VN OP'!$A$5:$G$2755,7,0)</f>
        <v>PF1199</v>
      </c>
      <c r="H120" s="37">
        <v>44013</v>
      </c>
      <c r="I120" s="28" t="str">
        <f>VLOOKUP(B120,'[1]VN OP'!$A$5:$I$2755,9,0)</f>
        <v>0097126668798</v>
      </c>
      <c r="J120" s="28" t="str">
        <f>VLOOKUP(B120,'[1]VN OP'!$A$5:$J$2755,10,0)</f>
        <v>Judy Pharmacy
PO Box 4127
Abu Dhabi
U.A.E</v>
      </c>
      <c r="K120" s="28"/>
      <c r="L120" s="28" t="str">
        <f>VLOOKUP(B120,'[1]VN OP'!$A$5:$L$2755,12,0)</f>
        <v>Planet Group</v>
      </c>
    </row>
    <row r="121" spans="1:12" ht="16.2" customHeight="1">
      <c r="A121" s="28" t="s">
        <v>12</v>
      </c>
      <c r="B121" s="28" t="s">
        <v>3716</v>
      </c>
      <c r="C121" s="28" t="str">
        <f>VLOOKUP(B121,'[1]VN OP'!$A$5:$C$2755,3,0)</f>
        <v>United Arab Emirates</v>
      </c>
      <c r="D121" s="28" t="str">
        <f>VLOOKUP(B121,'[1]VN OP'!$A$5:$D$2755,4,0)</f>
        <v>Abu Dhabi</v>
      </c>
      <c r="E121" s="28"/>
      <c r="F121" s="28" t="str">
        <f>VLOOKUP(B121,'[1]VN OP'!$A$5:$F$2755,6,0)</f>
        <v>Pharmacy</v>
      </c>
      <c r="G121" s="28" t="str">
        <f>VLOOKUP(B121,'[1]VN OP'!$A$5:$G$2755,7,0)</f>
        <v>PF1723</v>
      </c>
      <c r="H121" s="37">
        <v>44013</v>
      </c>
      <c r="I121" s="28" t="str">
        <f>VLOOKUP(B121,'[1]VN OP'!$A$5:$I$2755,9,0)</f>
        <v>0097125577611</v>
      </c>
      <c r="J121" s="28" t="str">
        <f>VLOOKUP(B121,'[1]VN OP'!$A$5:$J$2755,10,0)</f>
        <v>Abu Dhabi</v>
      </c>
      <c r="K121" s="28"/>
      <c r="L121" s="28" t="str">
        <f>VLOOKUP(B121,'[1]VN OP'!$A$5:$L$2755,12,0)</f>
        <v>Planet Group</v>
      </c>
    </row>
    <row r="122" spans="1:12" ht="16.2" customHeight="1">
      <c r="A122" s="28" t="s">
        <v>12</v>
      </c>
      <c r="B122" s="28" t="s">
        <v>409</v>
      </c>
      <c r="C122" s="28" t="str">
        <f>VLOOKUP(B122,'[1]VN OP'!$A$5:$C$2755,3,0)</f>
        <v>United Arab Emirates</v>
      </c>
      <c r="D122" s="28" t="str">
        <f>VLOOKUP(B122,'[1]VN OP'!$A$5:$D$2755,4,0)</f>
        <v>Abu Dhabi</v>
      </c>
      <c r="E122" s="28"/>
      <c r="F122" s="28" t="str">
        <f>VLOOKUP(B122,'[1]VN OP'!$A$5:$F$2755,6,0)</f>
        <v>Pharmacy</v>
      </c>
      <c r="G122" s="28" t="str">
        <f>VLOOKUP(B122,'[1]VN OP'!$A$5:$G$2755,7,0)</f>
        <v>PF1124</v>
      </c>
      <c r="H122" s="37">
        <v>44013</v>
      </c>
      <c r="I122" s="28" t="str">
        <f>VLOOKUP(B122,'[1]VN OP'!$A$5:$I$2755,9,0)</f>
        <v>0097124496744</v>
      </c>
      <c r="J122" s="28" t="str">
        <f>VLOOKUP(B122,'[1]VN OP'!$A$5:$J$2755,10,0)</f>
        <v>Muroor Street, Near Alam Supermarket, AUH</v>
      </c>
      <c r="K122" s="28"/>
      <c r="L122" s="28" t="str">
        <f>VLOOKUP(B122,'[1]VN OP'!$A$5:$L$2755,12,0)</f>
        <v>Medicina Pharmacy</v>
      </c>
    </row>
    <row r="123" spans="1:12" ht="16.2" customHeight="1">
      <c r="A123" s="28" t="s">
        <v>12</v>
      </c>
      <c r="B123" s="28" t="s">
        <v>421</v>
      </c>
      <c r="C123" s="28" t="str">
        <f>VLOOKUP(B123,'[1]VN OP'!$A$5:$C$2755,3,0)</f>
        <v>United Arab Emirates</v>
      </c>
      <c r="D123" s="28" t="str">
        <f>VLOOKUP(B123,'[1]VN OP'!$A$5:$D$2755,4,0)</f>
        <v>Abu Dhabi</v>
      </c>
      <c r="E123" s="28"/>
      <c r="F123" s="28" t="str">
        <f>VLOOKUP(B123,'[1]VN OP'!$A$5:$F$2755,6,0)</f>
        <v>Pharmacy</v>
      </c>
      <c r="G123" s="28" t="str">
        <f>VLOOKUP(B123,'[1]VN OP'!$A$5:$G$2755,7,0)</f>
        <v>PF2820</v>
      </c>
      <c r="H123" s="37">
        <v>44013</v>
      </c>
      <c r="I123" s="28" t="str">
        <f>VLOOKUP(B123,'[1]VN OP'!$A$5:$I$2755,9,0)</f>
        <v>0097124479940</v>
      </c>
      <c r="J123" s="28" t="str">
        <f>VLOOKUP(B123,'[1]VN OP'!$A$5:$J$2755,10,0)</f>
        <v>shop B1-13 Global Outlet mall Global City Al Rahba Al Shahama, Abu Dhbai UAE</v>
      </c>
      <c r="K123" s="28"/>
      <c r="L123" s="28" t="str">
        <f>VLOOKUP(B123,'[1]VN OP'!$A$5:$L$2755,12,0)</f>
        <v>Medicina Pharmacy</v>
      </c>
    </row>
    <row r="124" spans="1:12" ht="16.2" customHeight="1">
      <c r="A124" s="28" t="s">
        <v>12</v>
      </c>
      <c r="B124" s="28" t="s">
        <v>148</v>
      </c>
      <c r="C124" s="28" t="str">
        <f>VLOOKUP(B124,'[1]VN OP'!$A$5:$C$2755,3,0)</f>
        <v>United Arab Emirates</v>
      </c>
      <c r="D124" s="28" t="str">
        <f>VLOOKUP(B124,'[1]VN OP'!$A$5:$D$2755,4,0)</f>
        <v>Abu Dhabi</v>
      </c>
      <c r="E124" s="28"/>
      <c r="F124" s="28" t="str">
        <f>VLOOKUP(B124,'[1]VN OP'!$A$5:$F$2755,6,0)</f>
        <v>Pharmacy</v>
      </c>
      <c r="G124" s="28" t="str">
        <f>VLOOKUP(B124,'[1]VN OP'!$A$5:$G$2755,7,0)</f>
        <v>PF1748</v>
      </c>
      <c r="H124" s="37">
        <v>44013</v>
      </c>
      <c r="I124" s="28" t="str">
        <f>VLOOKUP(B124,'[1]VN OP'!$A$5:$I$2755,9,0)</f>
        <v>0097126427677</v>
      </c>
      <c r="J124" s="28" t="str">
        <f>VLOOKUP(B124,'[1]VN OP'!$A$5:$J$2755,10,0)</f>
        <v>Tower B
Flat c66, Muroor Street, Al Nahyan Comp
P.O. Box: 3084</v>
      </c>
      <c r="K124" s="28"/>
      <c r="L124" s="28" t="str">
        <f>VLOOKUP(B124,'[1]VN OP'!$A$5:$L$2755,12,0)</f>
        <v>Manara Pharmacy Group</v>
      </c>
    </row>
    <row r="125" spans="1:12" ht="16.2" customHeight="1">
      <c r="A125" s="28" t="s">
        <v>12</v>
      </c>
      <c r="B125" s="28" t="s">
        <v>194</v>
      </c>
      <c r="C125" s="28" t="str">
        <f>VLOOKUP(B125,'[1]VN OP'!$A$5:$C$2755,3,0)</f>
        <v>United Arab Emirates</v>
      </c>
      <c r="D125" s="28" t="str">
        <f>VLOOKUP(B125,'[1]VN OP'!$A$5:$D$2755,4,0)</f>
        <v>Abu Dhabi</v>
      </c>
      <c r="E125" s="28"/>
      <c r="F125" s="28" t="str">
        <f>VLOOKUP(B125,'[1]VN OP'!$A$5:$F$2755,6,0)</f>
        <v>Pharmacy</v>
      </c>
      <c r="G125" s="28" t="str">
        <f>VLOOKUP(B125,'[1]VN OP'!$A$5:$G$2755,7,0)</f>
        <v>PF2741</v>
      </c>
      <c r="H125" s="37">
        <v>44013</v>
      </c>
      <c r="I125" s="28" t="str">
        <f>VLOOKUP(B125,'[1]VN OP'!$A$5:$I$2755,9,0)</f>
        <v>0097126675454</v>
      </c>
      <c r="J125" s="28" t="str">
        <f>VLOOKUP(B125,'[1]VN OP'!$A$5:$J$2755,10,0)</f>
        <v>BAteen, Abu Dhabi
P.O. Box: 3084</v>
      </c>
      <c r="K125" s="28"/>
      <c r="L125" s="28" t="str">
        <f>VLOOKUP(B125,'[1]VN OP'!$A$5:$L$2755,12,0)</f>
        <v>Manara Pharmacy Group</v>
      </c>
    </row>
    <row r="126" spans="1:12" ht="16.2" customHeight="1">
      <c r="A126" s="28" t="s">
        <v>12</v>
      </c>
      <c r="B126" s="28" t="s">
        <v>241</v>
      </c>
      <c r="C126" s="28" t="str">
        <f>VLOOKUP(B126,'[1]VN OP'!$A$5:$C$2755,3,0)</f>
        <v>United Arab Emirates</v>
      </c>
      <c r="D126" s="28" t="str">
        <f>VLOOKUP(B126,'[1]VN OP'!$A$5:$D$2755,4,0)</f>
        <v>Abu Dhabi</v>
      </c>
      <c r="E126" s="28"/>
      <c r="F126" s="28" t="str">
        <f>VLOOKUP(B126,'[1]VN OP'!$A$5:$F$2755,6,0)</f>
        <v>Pharmacy</v>
      </c>
      <c r="G126" s="28" t="str">
        <f>VLOOKUP(B126,'[1]VN OP'!$A$5:$G$2755,7,0)</f>
        <v>PF3031</v>
      </c>
      <c r="H126" s="37">
        <v>44013</v>
      </c>
      <c r="I126" s="28" t="str">
        <f>VLOOKUP(B126,'[1]VN OP'!$A$5:$I$2755,9,0)</f>
        <v>0097126395140</v>
      </c>
      <c r="J126" s="28" t="str">
        <f>VLOOKUP(B126,'[1]VN OP'!$A$5:$J$2755,10,0)</f>
        <v>Al Shaheen Complex, Khalidiya, Abu Dhabi</v>
      </c>
      <c r="K126" s="28"/>
      <c r="L126" s="28" t="str">
        <f>VLOOKUP(B126,'[1]VN OP'!$A$5:$L$2755,12,0)</f>
        <v>Aster Group</v>
      </c>
    </row>
    <row r="127" spans="1:12" ht="16.2" customHeight="1">
      <c r="A127" s="28" t="s">
        <v>12</v>
      </c>
      <c r="B127" s="28" t="s">
        <v>343</v>
      </c>
      <c r="C127" s="28" t="str">
        <f>VLOOKUP(B127,'[1]VN OP'!$A$5:$C$2755,3,0)</f>
        <v>United Arab Emirates</v>
      </c>
      <c r="D127" s="28" t="str">
        <f>VLOOKUP(B127,'[1]VN OP'!$A$5:$D$2755,4,0)</f>
        <v>Abu Dhabi</v>
      </c>
      <c r="E127" s="28"/>
      <c r="F127" s="28" t="str">
        <f>VLOOKUP(B127,'[1]VN OP'!$A$5:$F$2755,6,0)</f>
        <v>Pharmacy</v>
      </c>
      <c r="G127" s="28" t="str">
        <f>VLOOKUP(B127,'[1]VN OP'!$A$5:$G$2755,7,0)</f>
        <v>PF2799</v>
      </c>
      <c r="H127" s="37">
        <v>44013</v>
      </c>
      <c r="I127" s="28" t="str">
        <f>VLOOKUP(B127,'[1]VN OP'!$A$5:$I$2755,9,0)</f>
        <v>0097126220644</v>
      </c>
      <c r="J127" s="28" t="str">
        <f>VLOOKUP(B127,'[1]VN OP'!$A$5:$J$2755,10,0)</f>
        <v xml:space="preserve">Khalidiya West,Zayed The First Street,Near Al Muhairy Center,Abu Dhabi
</v>
      </c>
      <c r="K127" s="28"/>
      <c r="L127" s="28" t="str">
        <f>VLOOKUP(B127,'[1]VN OP'!$A$5:$L$2755,12,0)</f>
        <v>Planet Group</v>
      </c>
    </row>
    <row r="128" spans="1:12" ht="16.2" customHeight="1">
      <c r="A128" s="28" t="s">
        <v>12</v>
      </c>
      <c r="B128" s="28" t="s">
        <v>447</v>
      </c>
      <c r="C128" s="28" t="str">
        <f>VLOOKUP(B128,'[1]VN OP'!$A$5:$C$2755,3,0)</f>
        <v>United Arab Emirates</v>
      </c>
      <c r="D128" s="28" t="str">
        <f>VLOOKUP(B128,'[1]VN OP'!$A$5:$D$2755,4,0)</f>
        <v>Abu Dhabi</v>
      </c>
      <c r="E128" s="28"/>
      <c r="F128" s="28" t="str">
        <f>VLOOKUP(B128,'[1]VN OP'!$A$5:$F$2755,6,0)</f>
        <v>Pharmacy</v>
      </c>
      <c r="G128" s="28" t="str">
        <f>VLOOKUP(B128,'[1]VN OP'!$A$5:$G$2755,7,0)</f>
        <v>PF3207</v>
      </c>
      <c r="H128" s="37">
        <v>44013</v>
      </c>
      <c r="I128" s="28" t="str">
        <f>VLOOKUP(B128,'[1]VN OP'!$A$5:$I$2755,9,0)</f>
        <v>0097145610000</v>
      </c>
      <c r="J128" s="28" t="str">
        <f>VLOOKUP(B128,'[1]VN OP'!$A$5:$J$2755,10,0)</f>
        <v>Unit No. M032, Ground Floor, My City Centre Masdar, Masdar City, Abu Dhabi</v>
      </c>
      <c r="K128" s="28"/>
      <c r="L128" s="28" t="str">
        <f>VLOOKUP(B128,'[1]VN OP'!$A$5:$L$2755,12,0)</f>
        <v>Life Home Group</v>
      </c>
    </row>
    <row r="129" spans="1:12" ht="16.2" customHeight="1">
      <c r="A129" s="28" t="s">
        <v>12</v>
      </c>
      <c r="B129" s="28" t="s">
        <v>127</v>
      </c>
      <c r="C129" s="28" t="str">
        <f>VLOOKUP(B129,'[1]VN OP'!$A$5:$C$2755,3,0)</f>
        <v>United Arab Emirates</v>
      </c>
      <c r="D129" s="28" t="str">
        <f>VLOOKUP(B129,'[1]VN OP'!$A$5:$D$2755,4,0)</f>
        <v>Abu Dhabi</v>
      </c>
      <c r="E129" s="28"/>
      <c r="F129" s="28" t="str">
        <f>VLOOKUP(B129,'[1]VN OP'!$A$5:$F$2755,6,0)</f>
        <v>Pharmacy</v>
      </c>
      <c r="G129" s="28" t="str">
        <f>VLOOKUP(B129,'[1]VN OP'!$A$5:$G$2755,7,0)</f>
        <v>PF2967</v>
      </c>
      <c r="H129" s="37">
        <v>44013</v>
      </c>
      <c r="I129" s="28" t="str">
        <f>VLOOKUP(B129,'[1]VN OP'!$A$5:$I$2755,9,0)</f>
        <v>0097125545999</v>
      </c>
      <c r="J129" s="28" t="str">
        <f>VLOOKUP(B129,'[1]VN OP'!$A$5:$J$2755,10,0)</f>
        <v>M37 Behind Fresh &amp; More, Musaffah, ABu Dhabi</v>
      </c>
      <c r="K129" s="28"/>
      <c r="L129" s="28"/>
    </row>
    <row r="130" spans="1:12" ht="16.2" customHeight="1">
      <c r="A130" s="28" t="s">
        <v>12</v>
      </c>
      <c r="B130" s="28" t="s">
        <v>178</v>
      </c>
      <c r="C130" s="28" t="str">
        <f>VLOOKUP(B130,'[1]VN OP'!$A$5:$C$2755,3,0)</f>
        <v>United Arab Emirates</v>
      </c>
      <c r="D130" s="28" t="str">
        <f>VLOOKUP(B130,'[1]VN OP'!$A$5:$D$2755,4,0)</f>
        <v>Abu Dhabi</v>
      </c>
      <c r="E130" s="28"/>
      <c r="F130" s="28" t="str">
        <f>VLOOKUP(B130,'[1]VN OP'!$A$5:$F$2755,6,0)</f>
        <v>Pharmacy</v>
      </c>
      <c r="G130" s="28" t="str">
        <f>VLOOKUP(B130,'[1]VN OP'!$A$5:$G$2755,7,0)</f>
        <v>PF2666</v>
      </c>
      <c r="H130" s="37">
        <v>44013</v>
      </c>
      <c r="I130" s="28" t="str">
        <f>VLOOKUP(B130,'[1]VN OP'!$A$5:$I$2755,9,0)</f>
        <v>0097125828270</v>
      </c>
      <c r="J130" s="28" t="str">
        <f>VLOOKUP(B130,'[1]VN OP'!$A$5:$J$2755,10,0)</f>
        <v>Bawabat al Sharq Mall
P.O. Box: 3084, Abu Dhabi</v>
      </c>
      <c r="K130" s="28"/>
      <c r="L130" s="28" t="str">
        <f>VLOOKUP(B130,'[1]VN OP'!$A$5:$L$2755,12,0)</f>
        <v>Manara Pharmacy Group</v>
      </c>
    </row>
    <row r="131" spans="1:12" ht="16.2" customHeight="1">
      <c r="A131" s="28" t="s">
        <v>12</v>
      </c>
      <c r="B131" s="28" t="s">
        <v>197</v>
      </c>
      <c r="C131" s="28" t="str">
        <f>VLOOKUP(B131,'[1]VN OP'!$A$5:$C$2755,3,0)</f>
        <v>United Arab Emirates</v>
      </c>
      <c r="D131" s="28" t="str">
        <f>VLOOKUP(B131,'[1]VN OP'!$A$5:$D$2755,4,0)</f>
        <v>Abu Dhabi</v>
      </c>
      <c r="E131" s="28"/>
      <c r="F131" s="28" t="str">
        <f>VLOOKUP(B131,'[1]VN OP'!$A$5:$F$2755,6,0)</f>
        <v>Pharmacy</v>
      </c>
      <c r="G131" s="28" t="str">
        <f>VLOOKUP(B131,'[1]VN OP'!$A$5:$G$2755,7,0)</f>
        <v>PF1404</v>
      </c>
      <c r="H131" s="37">
        <v>44013</v>
      </c>
      <c r="I131" s="28" t="str">
        <f>VLOOKUP(B131,'[1]VN OP'!$A$5:$I$2755,9,0)</f>
        <v>0097126815080</v>
      </c>
      <c r="J131" s="28" t="str">
        <f>VLOOKUP(B131,'[1]VN OP'!$A$5:$J$2755,10,0)</f>
        <v>Marina Mall, Abu Dhabi</v>
      </c>
      <c r="K131" s="28"/>
      <c r="L131" s="28" t="str">
        <f>VLOOKUP(B131,'[1]VN OP'!$A$5:$L$2755,12,0)</f>
        <v>Manara Pharmacy Group</v>
      </c>
    </row>
    <row r="132" spans="1:12" ht="16.2" customHeight="1">
      <c r="A132" s="28" t="s">
        <v>12</v>
      </c>
      <c r="B132" s="28" t="s">
        <v>253</v>
      </c>
      <c r="C132" s="28" t="str">
        <f>VLOOKUP(B132,'[1]VN OP'!$A$5:$C$2755,3,0)</f>
        <v>United Arab Emirates</v>
      </c>
      <c r="D132" s="28" t="str">
        <f>VLOOKUP(B132,'[1]VN OP'!$A$5:$D$2755,4,0)</f>
        <v>Abu Dhabi</v>
      </c>
      <c r="E132" s="28"/>
      <c r="F132" s="28" t="str">
        <f>VLOOKUP(B132,'[1]VN OP'!$A$5:$F$2755,6,0)</f>
        <v>Pharmacy</v>
      </c>
      <c r="G132" s="28" t="str">
        <f>VLOOKUP(B132,'[1]VN OP'!$A$5:$G$2755,7,0)</f>
        <v>PF3004</v>
      </c>
      <c r="H132" s="37">
        <v>44013</v>
      </c>
      <c r="I132" s="28" t="str">
        <f>VLOOKUP(B132,'[1]VN OP'!$A$5:$I$2755,9,0)</f>
        <v>0097126711831</v>
      </c>
      <c r="J132" s="28" t="str">
        <f>VLOOKUP(B132,'[1]VN OP'!$A$5:$J$2755,10,0)</f>
        <v xml:space="preserve">Canon Building, Electra Street, Next to CBI Bank Building, Abu Dhabi	
</v>
      </c>
      <c r="K132" s="28"/>
      <c r="L132" s="28" t="str">
        <f>VLOOKUP(B132,'[1]VN OP'!$A$5:$L$2755,12,0)</f>
        <v>Aster Group</v>
      </c>
    </row>
    <row r="133" spans="1:12" ht="16.2" customHeight="1">
      <c r="A133" s="28" t="s">
        <v>12</v>
      </c>
      <c r="B133" s="28" t="s">
        <v>270</v>
      </c>
      <c r="C133" s="28" t="str">
        <f>VLOOKUP(B133,'[1]VN OP'!$A$5:$C$2755,3,0)</f>
        <v>United Arab Emirates</v>
      </c>
      <c r="D133" s="28" t="str">
        <f>VLOOKUP(B133,'[1]VN OP'!$A$5:$D$2755,4,0)</f>
        <v>Abu Dhabi</v>
      </c>
      <c r="E133" s="28"/>
      <c r="F133" s="28" t="str">
        <f>VLOOKUP(B133,'[1]VN OP'!$A$5:$F$2755,6,0)</f>
        <v>Pharmacy</v>
      </c>
      <c r="G133" s="28" t="str">
        <f>VLOOKUP(B133,'[1]VN OP'!$A$5:$G$2755,7,0)</f>
        <v>PF2521</v>
      </c>
      <c r="H133" s="37">
        <v>44013</v>
      </c>
      <c r="I133" s="28" t="str">
        <f>VLOOKUP(B133,'[1]VN OP'!$A$5:$I$2755,9,0)</f>
        <v>00000000000</v>
      </c>
      <c r="J133" s="28" t="str">
        <f>VLOOKUP(B133,'[1]VN OP'!$A$5:$J$2755,10,0)</f>
        <v>Khalidiya St.
Abu Dhabi</v>
      </c>
      <c r="K133" s="28" t="str">
        <f>VLOOKUP(B133,'[1]VN OP'!$A$5:$K$2755,11,0)</f>
        <v>email id updated</v>
      </c>
      <c r="L133" s="28" t="str">
        <f>VLOOKUP(B133,'[1]VN OP'!$A$5:$L$2755,12,0)</f>
        <v>Alphamed Group</v>
      </c>
    </row>
    <row r="134" spans="1:12" ht="16.2" customHeight="1">
      <c r="A134" s="28" t="s">
        <v>12</v>
      </c>
      <c r="B134" s="28" t="s">
        <v>276</v>
      </c>
      <c r="C134" s="28" t="str">
        <f>VLOOKUP(B134,'[1]VN OP'!$A$5:$C$2755,3,0)</f>
        <v>United Arab Emirates</v>
      </c>
      <c r="D134" s="28" t="str">
        <f>VLOOKUP(B134,'[1]VN OP'!$A$5:$D$2755,4,0)</f>
        <v>Abu Dhabi</v>
      </c>
      <c r="E134" s="28"/>
      <c r="F134" s="28" t="str">
        <f>VLOOKUP(B134,'[1]VN OP'!$A$5:$F$2755,6,0)</f>
        <v>Pharmacy</v>
      </c>
      <c r="G134" s="28" t="str">
        <f>VLOOKUP(B134,'[1]VN OP'!$A$5:$G$2755,7,0)</f>
        <v>PF1294</v>
      </c>
      <c r="H134" s="37">
        <v>44013</v>
      </c>
      <c r="I134" s="28" t="str">
        <f>VLOOKUP(B134,'[1]VN OP'!$A$5:$I$2755,9,0)</f>
        <v>0097126669240</v>
      </c>
      <c r="J134" s="28" t="str">
        <f>VLOOKUP(B134,'[1]VN OP'!$A$5:$J$2755,10,0)</f>
        <v>Dana Plaza 
ABU DHABI
P.O BOX 11245</v>
      </c>
      <c r="K134" s="28"/>
      <c r="L134" s="28" t="str">
        <f>VLOOKUP(B134,'[1]VN OP'!$A$5:$L$2755,12,0)</f>
        <v>Alphamed Group</v>
      </c>
    </row>
    <row r="135" spans="1:12" ht="16.2" customHeight="1">
      <c r="A135" s="28" t="s">
        <v>12</v>
      </c>
      <c r="B135" s="28" t="s">
        <v>3717</v>
      </c>
      <c r="C135" s="28" t="str">
        <f>VLOOKUP(B135,'[1]VN OP'!$A$5:$C$2755,3,0)</f>
        <v>United Arab Emirates</v>
      </c>
      <c r="D135" s="28" t="str">
        <f>VLOOKUP(B135,'[1]VN OP'!$A$5:$D$2755,4,0)</f>
        <v>Abu Dhabi</v>
      </c>
      <c r="E135" s="28"/>
      <c r="F135" s="28" t="str">
        <f>VLOOKUP(B135,'[1]VN OP'!$A$5:$F$2755,6,0)</f>
        <v>Pharmacy</v>
      </c>
      <c r="G135" s="28" t="str">
        <f>VLOOKUP(B135,'[1]VN OP'!$A$5:$G$2755,7,0)</f>
        <v>PF1579</v>
      </c>
      <c r="H135" s="37">
        <v>44013</v>
      </c>
      <c r="I135" s="28" t="str">
        <f>VLOOKUP(B135,'[1]VN OP'!$A$5:$I$2755,9,0)</f>
        <v>97125512385</v>
      </c>
      <c r="J135" s="28" t="str">
        <f>VLOOKUP(B135,'[1]VN OP'!$A$5:$J$2755,10,0)</f>
        <v xml:space="preserve">Dalma Mall, ICAD Ground Floor - أبو ظبي
</v>
      </c>
      <c r="K135" s="28"/>
      <c r="L135" s="28" t="str">
        <f>VLOOKUP(B135,'[1]VN OP'!$A$5:$L$2755,12,0)</f>
        <v>Alphamed Group</v>
      </c>
    </row>
    <row r="136" spans="1:12" ht="16.2" customHeight="1">
      <c r="A136" s="28" t="s">
        <v>12</v>
      </c>
      <c r="B136" s="28" t="s">
        <v>316</v>
      </c>
      <c r="C136" s="28" t="str">
        <f>VLOOKUP(B136,'[1]VN OP'!$A$5:$C$2755,3,0)</f>
        <v>United Arab Emirates</v>
      </c>
      <c r="D136" s="28" t="str">
        <f>VLOOKUP(B136,'[1]VN OP'!$A$5:$D$2755,4,0)</f>
        <v>Abu Dhabi</v>
      </c>
      <c r="E136" s="28"/>
      <c r="F136" s="28" t="str">
        <f>VLOOKUP(B136,'[1]VN OP'!$A$5:$F$2755,6,0)</f>
        <v>Pharmacy</v>
      </c>
      <c r="G136" s="28" t="str">
        <f>VLOOKUP(B136,'[1]VN OP'!$A$5:$G$2755,7,0)</f>
        <v>PF2545</v>
      </c>
      <c r="H136" s="37">
        <v>44013</v>
      </c>
      <c r="I136" s="28" t="str">
        <f>VLOOKUP(B136,'[1]VN OP'!$A$5:$I$2755,9,0)</f>
        <v>0097126219720</v>
      </c>
      <c r="J136" s="28" t="str">
        <f>VLOOKUP(B136,'[1]VN OP'!$A$5:$J$2755,10,0)</f>
        <v xml:space="preserve">St. Regis Building, Ground Floor St. Regis Hotel_x000D_
Sadiyat Island_x000D_
</v>
      </c>
      <c r="K136" s="28"/>
      <c r="L136" s="28" t="str">
        <f>VLOOKUP(B136,'[1]VN OP'!$A$5:$L$2755,12,0)</f>
        <v>Planet Group</v>
      </c>
    </row>
    <row r="137" spans="1:12" ht="16.2" customHeight="1">
      <c r="A137" s="28" t="s">
        <v>12</v>
      </c>
      <c r="B137" s="28" t="s">
        <v>327</v>
      </c>
      <c r="C137" s="28" t="str">
        <f>VLOOKUP(B137,'[1]VN OP'!$A$5:$C$2755,3,0)</f>
        <v>United Arab Emirates</v>
      </c>
      <c r="D137" s="28" t="str">
        <f>VLOOKUP(B137,'[1]VN OP'!$A$5:$D$2755,4,0)</f>
        <v>Abu Dhabi</v>
      </c>
      <c r="E137" s="28" t="str">
        <f>VLOOKUP(B137,'[1]VN OP'!$A$5:$E$2755,5,0)</f>
        <v>Al Ain City</v>
      </c>
      <c r="F137" s="28" t="str">
        <f>VLOOKUP(B137,'[1]VN OP'!$A$5:$F$2755,6,0)</f>
        <v>Pharmacy</v>
      </c>
      <c r="G137" s="28" t="str">
        <f>VLOOKUP(B137,'[1]VN OP'!$A$5:$G$2755,7,0)</f>
        <v>PF2569</v>
      </c>
      <c r="H137" s="37">
        <v>44013</v>
      </c>
      <c r="I137" s="28" t="str">
        <f>VLOOKUP(B137,'[1]VN OP'!$A$5:$I$2755,9,0)</f>
        <v>0097137804288</v>
      </c>
      <c r="J137" s="28" t="str">
        <f>VLOOKUP(B137,'[1]VN OP'!$A$5:$J$2755,10,0)</f>
        <v>Souq Extra Al bateen LLC, 
Plot 14 Bateen -Al Ain</v>
      </c>
      <c r="K137" s="28"/>
      <c r="L137" s="28" t="str">
        <f>VLOOKUP(B137,'[1]VN OP'!$A$5:$L$2755,12,0)</f>
        <v>Planet Group</v>
      </c>
    </row>
    <row r="138" spans="1:12" ht="16.2" customHeight="1">
      <c r="A138" s="28" t="s">
        <v>12</v>
      </c>
      <c r="B138" s="28" t="s">
        <v>348</v>
      </c>
      <c r="C138" s="28" t="str">
        <f>VLOOKUP(B138,'[1]VN OP'!$A$5:$C$2755,3,0)</f>
        <v>United Arab Emirates</v>
      </c>
      <c r="D138" s="28" t="str">
        <f>VLOOKUP(B138,'[1]VN OP'!$A$5:$D$2755,4,0)</f>
        <v>Abu Dhabi</v>
      </c>
      <c r="E138" s="28"/>
      <c r="F138" s="28" t="str">
        <f>VLOOKUP(B138,'[1]VN OP'!$A$5:$F$2755,6,0)</f>
        <v>Pharmacy</v>
      </c>
      <c r="G138" s="28" t="str">
        <f>VLOOKUP(B138,'[1]VN OP'!$A$5:$G$2755,7,0)</f>
        <v>PF1111</v>
      </c>
      <c r="H138" s="37">
        <v>44013</v>
      </c>
      <c r="I138" s="28" t="str">
        <f>VLOOKUP(B138,'[1]VN OP'!$A$5:$I$2755,9,0)</f>
        <v>97124494209</v>
      </c>
      <c r="J138" s="28" t="str">
        <f>VLOOKUP(B138,'[1]VN OP'!$A$5:$J$2755,10,0)</f>
        <v>in side Carrefour, Airport Road - Abu Dhabi</v>
      </c>
      <c r="K138" s="28"/>
      <c r="L138" s="28" t="str">
        <f>VLOOKUP(B138,'[1]VN OP'!$A$5:$L$2755,12,0)</f>
        <v>Planet Group</v>
      </c>
    </row>
    <row r="139" spans="1:12" ht="16.2" customHeight="1">
      <c r="A139" s="28" t="s">
        <v>12</v>
      </c>
      <c r="B139" s="28" t="s">
        <v>362</v>
      </c>
      <c r="C139" s="28" t="str">
        <f>VLOOKUP(B139,'[1]VN OP'!$A$5:$C$2755,3,0)</f>
        <v>United Arab Emirates</v>
      </c>
      <c r="D139" s="28" t="str">
        <f>VLOOKUP(B139,'[1]VN OP'!$A$5:$D$2755,4,0)</f>
        <v>Abu Dhabi</v>
      </c>
      <c r="E139" s="28"/>
      <c r="F139" s="28" t="str">
        <f>VLOOKUP(B139,'[1]VN OP'!$A$5:$F$2755,6,0)</f>
        <v>Pharmacy</v>
      </c>
      <c r="G139" s="28" t="str">
        <f>VLOOKUP(B139,'[1]VN OP'!$A$5:$G$2755,7,0)</f>
        <v>PF2529</v>
      </c>
      <c r="H139" s="37">
        <v>44013</v>
      </c>
      <c r="I139" s="28" t="str">
        <f>VLOOKUP(B139,'[1]VN OP'!$A$5:$I$2755,9,0)</f>
        <v>0097125529944</v>
      </c>
      <c r="J139" s="28" t="str">
        <f>VLOOKUP(B139,'[1]VN OP'!$A$5:$J$2755,10,0)</f>
        <v>Shop-1, Building 313, ME-10, Mussafah, Abu Dhabi</v>
      </c>
      <c r="K139" s="28"/>
      <c r="L139" s="28" t="str">
        <f>VLOOKUP(B139,'[1]VN OP'!$A$5:$L$2755,12,0)</f>
        <v>Liwa Group</v>
      </c>
    </row>
    <row r="140" spans="1:12" ht="16.2" customHeight="1">
      <c r="A140" s="28" t="s">
        <v>12</v>
      </c>
      <c r="B140" s="28" t="s">
        <v>374</v>
      </c>
      <c r="C140" s="28" t="str">
        <f>VLOOKUP(B140,'[1]VN OP'!$A$5:$C$2755,3,0)</f>
        <v>United Arab Emirates</v>
      </c>
      <c r="D140" s="28" t="str">
        <f>VLOOKUP(B140,'[1]VN OP'!$A$5:$D$2755,4,0)</f>
        <v>Abu Dhabi</v>
      </c>
      <c r="E140" s="28" t="str">
        <f>VLOOKUP(B140,'[1]VN OP'!$A$5:$E$2755,5,0)</f>
        <v>Al Ain City</v>
      </c>
      <c r="F140" s="28" t="str">
        <f>VLOOKUP(B140,'[1]VN OP'!$A$5:$F$2755,6,0)</f>
        <v>Pharmacy</v>
      </c>
      <c r="G140" s="28" t="str">
        <f>VLOOKUP(B140,'[1]VN OP'!$A$5:$G$2755,7,0)</f>
        <v>PF1547</v>
      </c>
      <c r="H140" s="37">
        <v>44013</v>
      </c>
      <c r="I140" s="28" t="str">
        <f>VLOOKUP(B140,'[1]VN OP'!$A$5:$I$2755,9,0)</f>
        <v>0097137212330</v>
      </c>
      <c r="J140" s="28" t="str">
        <f>VLOOKUP(B140,'[1]VN OP'!$A$5:$J$2755,10,0)</f>
        <v>Lulu Hypermarket, Sanaiyah, Al Ain</v>
      </c>
      <c r="K140" s="28"/>
      <c r="L140" s="28" t="str">
        <f>VLOOKUP(B140,'[1]VN OP'!$A$5:$L$2755,12,0)</f>
        <v>Docib Healthcare</v>
      </c>
    </row>
    <row r="141" spans="1:12" ht="16.2" customHeight="1">
      <c r="A141" s="28" t="s">
        <v>12</v>
      </c>
      <c r="B141" s="28" t="s">
        <v>413</v>
      </c>
      <c r="C141" s="28" t="str">
        <f>VLOOKUP(B141,'[1]VN OP'!$A$5:$C$2755,3,0)</f>
        <v>United Arab Emirates</v>
      </c>
      <c r="D141" s="28" t="str">
        <f>VLOOKUP(B141,'[1]VN OP'!$A$5:$D$2755,4,0)</f>
        <v>Abu Dhabi</v>
      </c>
      <c r="E141" s="28"/>
      <c r="F141" s="28" t="str">
        <f>VLOOKUP(B141,'[1]VN OP'!$A$5:$F$2755,6,0)</f>
        <v>Pharmacy</v>
      </c>
      <c r="G141" s="28" t="str">
        <f>VLOOKUP(B141,'[1]VN OP'!$A$5:$G$2755,7,0)</f>
        <v>PF1232</v>
      </c>
      <c r="H141" s="37">
        <v>44013</v>
      </c>
      <c r="I141" s="28" t="str">
        <f>VLOOKUP(B141,'[1]VN OP'!$A$5:$I$2755,9,0)</f>
        <v>0097126589543</v>
      </c>
      <c r="J141" s="28" t="str">
        <f>VLOOKUP(B141,'[1]VN OP'!$A$5:$J$2755,10,0)</f>
        <v>Khalifa Street, Opp Al Noor Hospital, AUH</v>
      </c>
      <c r="K141" s="28"/>
      <c r="L141" s="28" t="str">
        <f>VLOOKUP(B141,'[1]VN OP'!$A$5:$L$2755,12,0)</f>
        <v>Medicina Pharmacy</v>
      </c>
    </row>
    <row r="142" spans="1:12" ht="16.2" customHeight="1">
      <c r="A142" s="28" t="s">
        <v>12</v>
      </c>
      <c r="B142" s="28" t="s">
        <v>74</v>
      </c>
      <c r="C142" s="28" t="str">
        <f>VLOOKUP(B142,'[1]VN OP'!$A$5:$C$2755,3,0)</f>
        <v>United Arab Emirates</v>
      </c>
      <c r="D142" s="28" t="str">
        <f>VLOOKUP(B142,'[1]VN OP'!$A$5:$D$2755,4,0)</f>
        <v>Abu Dhabi</v>
      </c>
      <c r="E142" s="28" t="str">
        <f>VLOOKUP(B142,'[1]VN OP'!$A$5:$E$2755,5,0)</f>
        <v>Western Region</v>
      </c>
      <c r="F142" s="28" t="str">
        <f>VLOOKUP(B142,'[1]VN OP'!$A$5:$F$2755,6,0)</f>
        <v>Pharmacy</v>
      </c>
      <c r="G142" s="28" t="str">
        <f>VLOOKUP(B142,'[1]VN OP'!$A$5:$G$2755,7,0)</f>
        <v>PF2554</v>
      </c>
      <c r="H142" s="37">
        <v>44013</v>
      </c>
      <c r="I142" s="28" t="str">
        <f>VLOOKUP(B142,'[1]VN OP'!$A$5:$I$2755,9,0)</f>
        <v>0097126020575</v>
      </c>
      <c r="J142" s="28" t="str">
        <f>VLOOKUP(B142,'[1]VN OP'!$A$5:$J$2755,10,0)</f>
        <v xml:space="preserve">Al Dabbayia Area, Al Salia Road, Abu Dhabi, Western Region </v>
      </c>
      <c r="K142" s="28"/>
      <c r="L142" s="28" t="str">
        <f>VLOOKUP(B142,'[1]VN OP'!$A$5:$L$2755,12,0)</f>
        <v>ADNOC Medical Facilities</v>
      </c>
    </row>
    <row r="143" spans="1:12" ht="16.2" customHeight="1">
      <c r="A143" s="28" t="s">
        <v>12</v>
      </c>
      <c r="B143" s="28" t="s">
        <v>94</v>
      </c>
      <c r="C143" s="28" t="s">
        <v>13</v>
      </c>
      <c r="D143" s="28" t="s">
        <v>14</v>
      </c>
      <c r="E143" s="28"/>
      <c r="F143" s="28" t="s">
        <v>73</v>
      </c>
      <c r="G143" s="28" t="s">
        <v>95</v>
      </c>
      <c r="H143" s="37">
        <v>44013</v>
      </c>
      <c r="I143" s="28">
        <v>97126020575</v>
      </c>
      <c r="J143" s="28" t="s">
        <v>3718</v>
      </c>
      <c r="K143" s="28"/>
      <c r="L143" s="28" t="s">
        <v>3339</v>
      </c>
    </row>
    <row r="144" spans="1:12" ht="16.2" customHeight="1">
      <c r="A144" s="28" t="s">
        <v>12</v>
      </c>
      <c r="B144" s="28" t="s">
        <v>103</v>
      </c>
      <c r="C144" s="28" t="str">
        <f>VLOOKUP(B144,'[1]VN OP'!$A$5:$C$2755,3,0)</f>
        <v>United Arab Emirates</v>
      </c>
      <c r="D144" s="28" t="str">
        <f>VLOOKUP(B144,'[1]VN OP'!$A$5:$D$2755,4,0)</f>
        <v>Abu Dhabi</v>
      </c>
      <c r="E144" s="28"/>
      <c r="F144" s="28" t="str">
        <f>VLOOKUP(B144,'[1]VN OP'!$A$5:$F$2755,6,0)</f>
        <v>Pharmacy</v>
      </c>
      <c r="G144" s="28" t="str">
        <f>VLOOKUP(B144,'[1]VN OP'!$A$5:$G$2755,7,0)</f>
        <v>PF1436</v>
      </c>
      <c r="H144" s="37">
        <v>44013</v>
      </c>
      <c r="I144" s="28" t="str">
        <f>VLOOKUP(B144,'[1]VN OP'!$A$5:$I$2755,9,0)</f>
        <v>0097125529395</v>
      </c>
      <c r="J144" s="28" t="str">
        <f>VLOOKUP(B144,'[1]VN OP'!$A$5:$J$2755,10,0)</f>
        <v xml:space="preserve">SafeerMall, Mussafah 
</v>
      </c>
      <c r="K144" s="28"/>
      <c r="L144" s="28" t="str">
        <f>VLOOKUP(B144,'[1]VN OP'!$A$5:$L$2755,12,0)</f>
        <v>Aster Group</v>
      </c>
    </row>
    <row r="145" spans="1:12" ht="16.2" customHeight="1">
      <c r="A145" s="28" t="s">
        <v>12</v>
      </c>
      <c r="B145" s="28" t="s">
        <v>107</v>
      </c>
      <c r="C145" s="28" t="str">
        <f>VLOOKUP(B145,'[1]VN OP'!$A$5:$C$2755,3,0)</f>
        <v>United Arab Emirates</v>
      </c>
      <c r="D145" s="28" t="str">
        <f>VLOOKUP(B145,'[1]VN OP'!$A$5:$D$2755,4,0)</f>
        <v>Abu Dhabi</v>
      </c>
      <c r="E145" s="28" t="str">
        <f>VLOOKUP(B145,'[1]VN OP'!$A$5:$E$2755,5,0)</f>
        <v>Al Ain City</v>
      </c>
      <c r="F145" s="28" t="str">
        <f>VLOOKUP(B145,'[1]VN OP'!$A$5:$F$2755,6,0)</f>
        <v>Pharmacy</v>
      </c>
      <c r="G145" s="28" t="str">
        <f>VLOOKUP(B145,'[1]VN OP'!$A$5:$G$2755,7,0)</f>
        <v>PF1456</v>
      </c>
      <c r="H145" s="37">
        <v>44013</v>
      </c>
      <c r="I145" s="28" t="str">
        <f>VLOOKUP(B145,'[1]VN OP'!$A$5:$I$2755,9,0)</f>
        <v>0097137227626</v>
      </c>
      <c r="J145" s="28" t="str">
        <f>VLOOKUP(B145,'[1]VN OP'!$A$5:$J$2755,10,0)</f>
        <v>Oasis Hospital - next to Starbucks Coffe Shop, Al Mutawaa, Al Ain</v>
      </c>
      <c r="K145" s="28"/>
      <c r="L145" s="28" t="str">
        <f>VLOOKUP(B145,'[1]VN OP'!$A$5:$L$2755,12,0)</f>
        <v>Al Ain Pharmacy Group</v>
      </c>
    </row>
    <row r="146" spans="1:12" ht="16.2" customHeight="1">
      <c r="A146" s="28" t="s">
        <v>12</v>
      </c>
      <c r="B146" s="28" t="s">
        <v>136</v>
      </c>
      <c r="C146" s="28" t="str">
        <f>VLOOKUP(B146,'[1]VN OP'!$A$5:$C$2755,3,0)</f>
        <v>United Arab Emirates</v>
      </c>
      <c r="D146" s="28" t="str">
        <f>VLOOKUP(B146,'[1]VN OP'!$A$5:$D$2755,4,0)</f>
        <v>Abu Dhabi</v>
      </c>
      <c r="E146" s="28"/>
      <c r="F146" s="28" t="str">
        <f>VLOOKUP(B146,'[1]VN OP'!$A$5:$F$2755,6,0)</f>
        <v>Pharmacy</v>
      </c>
      <c r="G146" s="28" t="str">
        <f>VLOOKUP(B146,'[1]VN OP'!$A$5:$G$2755,7,0)</f>
        <v>PF2579</v>
      </c>
      <c r="H146" s="37">
        <v>44013</v>
      </c>
      <c r="I146" s="28" t="str">
        <f>VLOOKUP(B146,'[1]VN OP'!$A$5:$I$2755,9,0)</f>
        <v>0097125635059</v>
      </c>
      <c r="J146" s="28" t="str">
        <f>VLOOKUP(B146,'[1]VN OP'!$A$5:$J$2755,10,0)</f>
        <v>Deerfield Ali Bahia
P.o. Box: 3084, Abu Dhabi</v>
      </c>
      <c r="K146" s="28"/>
      <c r="L146" s="28" t="str">
        <f>VLOOKUP(B146,'[1]VN OP'!$A$5:$L$2755,12,0)</f>
        <v>Manara Pharmacy Group</v>
      </c>
    </row>
    <row r="147" spans="1:12" ht="16.2" customHeight="1">
      <c r="A147" s="28" t="s">
        <v>12</v>
      </c>
      <c r="B147" s="28" t="s">
        <v>190</v>
      </c>
      <c r="C147" s="28" t="str">
        <f>VLOOKUP(B147,'[1]VN OP'!$A$5:$C$2755,3,0)</f>
        <v>United Arab Emirates</v>
      </c>
      <c r="D147" s="28" t="str">
        <f>VLOOKUP(B147,'[1]VN OP'!$A$5:$D$2755,4,0)</f>
        <v>Abu Dhabi</v>
      </c>
      <c r="E147" s="28"/>
      <c r="F147" s="28" t="str">
        <f>VLOOKUP(B147,'[1]VN OP'!$A$5:$F$2755,6,0)</f>
        <v>Pharmacy</v>
      </c>
      <c r="G147" s="28" t="str">
        <f>VLOOKUP(B147,'[1]VN OP'!$A$5:$G$2755,7,0)</f>
        <v>PF2531</v>
      </c>
      <c r="H147" s="37">
        <v>44013</v>
      </c>
      <c r="I147" s="28" t="str">
        <f>VLOOKUP(B147,'[1]VN OP'!$A$5:$I$2755,9,0)</f>
        <v>0097124447642</v>
      </c>
      <c r="J147" s="28" t="str">
        <f>VLOOKUP(B147,'[1]VN OP'!$A$5:$J$2755,10,0)</f>
        <v>Capital Mall, Mussafah
P.o. Box: 3084, Abu Dhabi</v>
      </c>
      <c r="K147" s="28"/>
      <c r="L147" s="28" t="str">
        <f>VLOOKUP(B147,'[1]VN OP'!$A$5:$L$2755,12,0)</f>
        <v>Manara Pharmacy Group</v>
      </c>
    </row>
    <row r="148" spans="1:12" ht="16.2" customHeight="1">
      <c r="A148" s="28" t="s">
        <v>12</v>
      </c>
      <c r="B148" s="28" t="s">
        <v>200</v>
      </c>
      <c r="C148" s="28" t="str">
        <f>VLOOKUP(B148,'[1]VN OP'!$A$5:$C$2755,3,0)</f>
        <v>United Arab Emirates</v>
      </c>
      <c r="D148" s="28" t="str">
        <f>VLOOKUP(B148,'[1]VN OP'!$A$5:$D$2755,4,0)</f>
        <v>Abu Dhabi</v>
      </c>
      <c r="E148" s="28"/>
      <c r="F148" s="28" t="str">
        <f>VLOOKUP(B148,'[1]VN OP'!$A$5:$F$2755,6,0)</f>
        <v>Pharmacy</v>
      </c>
      <c r="G148" s="28" t="str">
        <f>VLOOKUP(B148,'[1]VN OP'!$A$5:$G$2755,7,0)</f>
        <v>PF2744</v>
      </c>
      <c r="H148" s="37">
        <v>44013</v>
      </c>
      <c r="I148" s="28" t="str">
        <f>VLOOKUP(B148,'[1]VN OP'!$A$5:$I$2755,9,0)</f>
        <v>0097125650770</v>
      </c>
      <c r="J148" s="28" t="str">
        <f>VLOOKUP(B148,'[1]VN OP'!$A$5:$J$2755,10,0)</f>
        <v>Yas Mall
P.O. Box: 3084, Abu Dhabi</v>
      </c>
      <c r="K148" s="28"/>
      <c r="L148" s="28" t="str">
        <f>VLOOKUP(B148,'[1]VN OP'!$A$5:$L$2755,12,0)</f>
        <v>Manara Pharmacy Group</v>
      </c>
    </row>
    <row r="149" spans="1:12" ht="16.2" customHeight="1">
      <c r="A149" s="28" t="s">
        <v>12</v>
      </c>
      <c r="B149" s="28" t="s">
        <v>249</v>
      </c>
      <c r="C149" s="28" t="str">
        <f>VLOOKUP(B149,'[1]VN OP'!$A$5:$C$2755,3,0)</f>
        <v>United Arab Emirates</v>
      </c>
      <c r="D149" s="28" t="str">
        <f>VLOOKUP(B149,'[1]VN OP'!$A$5:$D$2755,4,0)</f>
        <v>Abu Dhabi</v>
      </c>
      <c r="E149" s="28"/>
      <c r="F149" s="28" t="str">
        <f>VLOOKUP(B149,'[1]VN OP'!$A$5:$F$2755,6,0)</f>
        <v>Pharmacy</v>
      </c>
      <c r="G149" s="28" t="str">
        <f>VLOOKUP(B149,'[1]VN OP'!$A$5:$G$2755,7,0)</f>
        <v>PF2860</v>
      </c>
      <c r="H149" s="37">
        <v>44013</v>
      </c>
      <c r="I149" s="28" t="str">
        <f>VLOOKUP(B149,'[1]VN OP'!$A$5:$I$2755,9,0)</f>
        <v>0097125502429</v>
      </c>
      <c r="J149" s="28" t="str">
        <f>VLOOKUP(B149,'[1]VN OP'!$A$5:$J$2755,10,0)</f>
        <v>Shabiya#10, Near to Joyalukas Jewelry, Musaffah, Abu Dhabi</v>
      </c>
      <c r="K149" s="28"/>
      <c r="L149" s="28" t="str">
        <f>VLOOKUP(B149,'[1]VN OP'!$A$5:$L$2755,12,0)</f>
        <v>Aster Group</v>
      </c>
    </row>
    <row r="150" spans="1:12" ht="16.2" customHeight="1">
      <c r="A150" s="28" t="s">
        <v>12</v>
      </c>
      <c r="B150" s="28" t="s">
        <v>283</v>
      </c>
      <c r="C150" s="28" t="str">
        <f>VLOOKUP(B150,'[1]VN OP'!$A$5:$C$2755,3,0)</f>
        <v>United Arab Emirates</v>
      </c>
      <c r="D150" s="28" t="str">
        <f>VLOOKUP(B150,'[1]VN OP'!$A$5:$D$2755,4,0)</f>
        <v>Abu Dhabi</v>
      </c>
      <c r="E150" s="28"/>
      <c r="F150" s="28" t="str">
        <f>VLOOKUP(B150,'[1]VN OP'!$A$5:$F$2755,6,0)</f>
        <v>Pharmacy</v>
      </c>
      <c r="G150" s="28" t="str">
        <f>VLOOKUP(B150,'[1]VN OP'!$A$5:$G$2755,7,0)</f>
        <v>PF1363</v>
      </c>
      <c r="H150" s="37">
        <v>44013</v>
      </c>
      <c r="I150" s="28" t="str">
        <f>VLOOKUP(B150,'[1]VN OP'!$A$5:$I$2755,9,0)</f>
        <v>0097125562140</v>
      </c>
      <c r="J150" s="28" t="str">
        <f>VLOOKUP(B150,'[1]VN OP'!$A$5:$J$2755,10,0)</f>
        <v>Khalifa City</v>
      </c>
      <c r="K150" s="28" t="str">
        <f>VLOOKUP(B150,'[1]VN OP'!$A$5:$K$2755,11,0)</f>
        <v>email id updated</v>
      </c>
      <c r="L150" s="28" t="str">
        <f>VLOOKUP(B150,'[1]VN OP'!$A$5:$L$2755,12,0)</f>
        <v>Alphamed Group</v>
      </c>
    </row>
    <row r="151" spans="1:12" ht="16.2" customHeight="1">
      <c r="A151" s="28" t="s">
        <v>12</v>
      </c>
      <c r="B151" s="28" t="s">
        <v>3719</v>
      </c>
      <c r="C151" s="28" t="str">
        <f>VLOOKUP(B151,'[1]VN OP'!$A$5:$C$2755,3,0)</f>
        <v>United Arab Emirates</v>
      </c>
      <c r="D151" s="28" t="str">
        <f>VLOOKUP(B151,'[1]VN OP'!$A$5:$D$2755,4,0)</f>
        <v>Abu Dhabi</v>
      </c>
      <c r="E151" s="28" t="str">
        <f>VLOOKUP(B151,'[1]VN OP'!$A$5:$E$2755,5,0)</f>
        <v>Mussafah</v>
      </c>
      <c r="F151" s="28" t="str">
        <f>VLOOKUP(B151,'[1]VN OP'!$A$5:$F$2755,6,0)</f>
        <v>Pharmacy</v>
      </c>
      <c r="G151" s="28" t="str">
        <f>VLOOKUP(B151,'[1]VN OP'!$A$5:$G$2755,7,0)</f>
        <v>PF3213</v>
      </c>
      <c r="H151" s="37">
        <v>44013</v>
      </c>
      <c r="I151" s="28" t="str">
        <f>VLOOKUP(B151,'[1]VN OP'!$A$5:$I$2755,9,0)</f>
        <v>97125558611</v>
      </c>
      <c r="J151" s="28" t="str">
        <f>VLOOKUP(B151,'[1]VN OP'!$A$5:$J$2755,10,0)</f>
        <v>SYED ALI LAHOOM BUILDING, MUSAFFAH M17 INDUSTRIAL, ABU DHABI</v>
      </c>
      <c r="K151" s="28"/>
      <c r="L151" s="28" t="str">
        <f>VLOOKUP(B151,'[1]VN OP'!$A$5:$L$2755,12,0)</f>
        <v>CLINIX PHARMACY</v>
      </c>
    </row>
    <row r="152" spans="1:12" ht="16.2" customHeight="1">
      <c r="A152" s="28" t="s">
        <v>12</v>
      </c>
      <c r="B152" s="28" t="s">
        <v>301</v>
      </c>
      <c r="C152" s="28" t="str">
        <f>VLOOKUP(B152,'[1]VN OP'!$A$5:$C$2755,3,0)</f>
        <v>United Arab Emirates</v>
      </c>
      <c r="D152" s="28" t="str">
        <f>VLOOKUP(B152,'[1]VN OP'!$A$5:$D$2755,4,0)</f>
        <v>Abu Dhabi</v>
      </c>
      <c r="E152" s="28" t="str">
        <f>VLOOKUP(B152,'[1]VN OP'!$A$5:$E$2755,5,0)</f>
        <v>Western Region</v>
      </c>
      <c r="F152" s="28" t="str">
        <f>VLOOKUP(B152,'[1]VN OP'!$A$5:$F$2755,6,0)</f>
        <v>Pharmacy</v>
      </c>
      <c r="G152" s="28" t="str">
        <f>VLOOKUP(B152,'[1]VN OP'!$A$5:$G$2755,7,0)</f>
        <v>PF2595</v>
      </c>
      <c r="H152" s="37">
        <v>44013</v>
      </c>
      <c r="I152" s="28" t="str">
        <f>VLOOKUP(B152,'[1]VN OP'!$A$5:$I$2755,9,0)</f>
        <v>0097128740121</v>
      </c>
      <c r="J152" s="28" t="str">
        <f>VLOOKUP(B152,'[1]VN OP'!$A$5:$J$2755,10,0)</f>
        <v>Western Regio</v>
      </c>
      <c r="K152" s="28"/>
      <c r="L152" s="28"/>
    </row>
    <row r="153" spans="1:12" ht="16.2" customHeight="1">
      <c r="A153" s="28" t="s">
        <v>12</v>
      </c>
      <c r="B153" s="28" t="s">
        <v>370</v>
      </c>
      <c r="C153" s="28" t="str">
        <f>VLOOKUP(B153,'[1]VN OP'!$A$5:$C$2755,3,0)</f>
        <v>United Arab Emirates</v>
      </c>
      <c r="D153" s="28" t="str">
        <f>VLOOKUP(B153,'[1]VN OP'!$A$5:$D$2755,4,0)</f>
        <v>Abu Dhabi</v>
      </c>
      <c r="E153" s="28"/>
      <c r="F153" s="28" t="str">
        <f>VLOOKUP(B153,'[1]VN OP'!$A$5:$F$2755,6,0)</f>
        <v>Pharmacy</v>
      </c>
      <c r="G153" s="28" t="str">
        <f>VLOOKUP(B153,'[1]VN OP'!$A$5:$G$2755,7,0)</f>
        <v>PF1405</v>
      </c>
      <c r="H153" s="37">
        <v>44013</v>
      </c>
      <c r="I153" s="28" t="str">
        <f>VLOOKUP(B153,'[1]VN OP'!$A$5:$I$2755,9,0)</f>
        <v>0097125836800</v>
      </c>
      <c r="J153" s="28" t="str">
        <f>VLOOKUP(B153,'[1]VN OP'!$A$5:$J$2755,10,0)</f>
        <v>Municipality Building, Sector 4, Baniyas West, Abu Dhabi</v>
      </c>
      <c r="K153" s="28"/>
      <c r="L153" s="28" t="str">
        <f>VLOOKUP(B153,'[1]VN OP'!$A$5:$L$2755,12,0)</f>
        <v>Farhan Medical Center Group</v>
      </c>
    </row>
    <row r="154" spans="1:12" ht="16.2" customHeight="1">
      <c r="A154" s="28" t="s">
        <v>12</v>
      </c>
      <c r="B154" s="28" t="s">
        <v>401</v>
      </c>
      <c r="C154" s="28" t="str">
        <f>VLOOKUP(B154,'[1]VN OP'!$A$5:$C$2755,3,0)</f>
        <v>United Arab Emirates</v>
      </c>
      <c r="D154" s="28" t="str">
        <f>VLOOKUP(B154,'[1]VN OP'!$A$5:$D$2755,4,0)</f>
        <v>Abu Dhabi</v>
      </c>
      <c r="E154" s="28"/>
      <c r="F154" s="28" t="str">
        <f>VLOOKUP(B154,'[1]VN OP'!$A$5:$F$2755,6,0)</f>
        <v>Pharmacy</v>
      </c>
      <c r="G154" s="28" t="str">
        <f>VLOOKUP(B154,'[1]VN OP'!$A$5:$G$2755,7,0)</f>
        <v>PF2588</v>
      </c>
      <c r="H154" s="37">
        <v>44013</v>
      </c>
      <c r="I154" s="28" t="str">
        <f>VLOOKUP(B154,'[1]VN OP'!$A$5:$I$2755,9,0)</f>
        <v>0097125846880</v>
      </c>
      <c r="J154" s="28" t="str">
        <f>VLOOKUP(B154,'[1]VN OP'!$A$5:$J$2755,10,0)</f>
        <v xml:space="preserve">Al Falah Village 5, Village Centre Street, Al Falah Community, AUH </v>
      </c>
      <c r="K154" s="28"/>
      <c r="L154" s="28" t="str">
        <f>VLOOKUP(B154,'[1]VN OP'!$A$5:$L$2755,12,0)</f>
        <v>Medicina Pharmacy</v>
      </c>
    </row>
    <row r="155" spans="1:12" ht="16.2" customHeight="1">
      <c r="A155" s="28" t="s">
        <v>12</v>
      </c>
      <c r="B155" s="28" t="s">
        <v>417</v>
      </c>
      <c r="C155" s="28" t="str">
        <f>VLOOKUP(B155,'[1]VN OP'!$A$5:$C$2755,3,0)</f>
        <v>United Arab Emirates</v>
      </c>
      <c r="D155" s="28" t="str">
        <f>VLOOKUP(B155,'[1]VN OP'!$A$5:$D$2755,4,0)</f>
        <v>Abu Dhabi</v>
      </c>
      <c r="E155" s="28"/>
      <c r="F155" s="28" t="str">
        <f>VLOOKUP(B155,'[1]VN OP'!$A$5:$F$2755,6,0)</f>
        <v>Pharmacy</v>
      </c>
      <c r="G155" s="28" t="str">
        <f>VLOOKUP(B155,'[1]VN OP'!$A$5:$G$2755,7,0)</f>
        <v>PF1344</v>
      </c>
      <c r="H155" s="37">
        <v>44013</v>
      </c>
      <c r="I155" s="28" t="str">
        <f>VLOOKUP(B155,'[1]VN OP'!$A$5:$I$2755,9,0)</f>
        <v>0097124419287</v>
      </c>
      <c r="J155" s="28" t="str">
        <f>VLOOKUP(B155,'[1]VN OP'!$A$5:$J$2755,10,0)</f>
        <v>P.O.Box: 34702
Abu Dhabi, UAE</v>
      </c>
      <c r="K155" s="28"/>
      <c r="L155" s="28" t="str">
        <f>VLOOKUP(B155,'[1]VN OP'!$A$5:$L$2755,12,0)</f>
        <v>Medicina Pharmacy</v>
      </c>
    </row>
    <row r="156" spans="1:12" ht="16.2" customHeight="1">
      <c r="A156" s="28" t="s">
        <v>12</v>
      </c>
      <c r="B156" s="28" t="s">
        <v>3154</v>
      </c>
      <c r="C156" s="28" t="str">
        <f>VLOOKUP(B156,'[1]VN OP'!$A$5:$C$2755,3,0)</f>
        <v>United Arab Emirates</v>
      </c>
      <c r="D156" s="28" t="str">
        <f>VLOOKUP(B156,'[1]VN OP'!$A$5:$D$2755,4,0)</f>
        <v>Abu Dhabi</v>
      </c>
      <c r="E156" s="28"/>
      <c r="F156" s="28" t="str">
        <f>VLOOKUP(B156,'[1]VN OP'!$A$5:$F$2755,6,0)</f>
        <v>Pharmacy</v>
      </c>
      <c r="G156" s="28" t="str">
        <f>VLOOKUP(B156,'[1]VN OP'!$A$5:$G$2755,7,0)</f>
        <v>PF2710</v>
      </c>
      <c r="H156" s="37">
        <v>44136</v>
      </c>
      <c r="I156" s="28" t="str">
        <f>VLOOKUP(B156,'[1]VN OP'!$A$5:$I$2755,9,0)</f>
        <v>97124066900</v>
      </c>
      <c r="J156" s="28" t="str">
        <f>VLOOKUP(B156,'[1]VN OP'!$A$5:$J$2755,10,0)</f>
        <v>ICAD Residential City, ICAD City 1, Mussafah, Abu Dhabi</v>
      </c>
      <c r="K156" s="28"/>
      <c r="L156" s="28" t="str">
        <f>VLOOKUP(B156,'[1]VN OP'!$A$5:$L$2755,12,0)</f>
        <v>Right Health Group</v>
      </c>
    </row>
    <row r="157" spans="1:12" ht="16.2" customHeight="1">
      <c r="A157" s="28" t="s">
        <v>12</v>
      </c>
      <c r="B157" s="28" t="s">
        <v>3667</v>
      </c>
      <c r="C157" s="28" t="str">
        <f>VLOOKUP(B157,'[1]VN OP'!$A$5:$C$2755,3,0)</f>
        <v>United Arab Emirates</v>
      </c>
      <c r="D157" s="28" t="str">
        <f>VLOOKUP(B157,'[1]VN OP'!$A$5:$D$2755,4,0)</f>
        <v>Ajman</v>
      </c>
      <c r="E157" s="28"/>
      <c r="F157" s="28" t="str">
        <f>VLOOKUP(B157,'[1]VN OP'!$A$5:$F$2755,6,0)</f>
        <v>Clinic</v>
      </c>
      <c r="G157" s="28">
        <f>VLOOKUP(B157,'[1]VN OP'!$A$5:$G$2755,7,0)</f>
        <v>5789</v>
      </c>
      <c r="H157" s="37">
        <v>44013</v>
      </c>
      <c r="I157" s="28" t="str">
        <f>VLOOKUP(B157,'[1]VN OP'!$A$5:$I$2755,9,0)</f>
        <v>0097167459969</v>
      </c>
      <c r="J157" s="28" t="str">
        <f>VLOOKUP(B157,'[1]VN OP'!$A$5:$J$2755,10,0)</f>
        <v>AL BUSTAN, FLAT NO 202, SECOND FLOOR CITY MART BUILDING AJMAN, UAE</v>
      </c>
      <c r="K157" s="28"/>
      <c r="L157" s="28"/>
    </row>
    <row r="158" spans="1:12" ht="16.2" customHeight="1">
      <c r="A158" s="28" t="s">
        <v>12</v>
      </c>
      <c r="B158" s="28" t="s">
        <v>903</v>
      </c>
      <c r="C158" s="28" t="str">
        <f>VLOOKUP(B158,'[1]VN OP'!$A$5:$C$2755,3,0)</f>
        <v>United Arab Emirates</v>
      </c>
      <c r="D158" s="28" t="str">
        <f>VLOOKUP(B158,'[1]VN OP'!$A$5:$D$2755,4,0)</f>
        <v>Ajman</v>
      </c>
      <c r="E158" s="28"/>
      <c r="F158" s="28" t="str">
        <f>VLOOKUP(B158,'[1]VN OP'!$A$5:$F$2755,6,0)</f>
        <v>Clinic</v>
      </c>
      <c r="G158" s="28">
        <f>VLOOKUP(B158,'[1]VN OP'!$A$5:$G$2755,7,0)</f>
        <v>6420</v>
      </c>
      <c r="H158" s="37">
        <v>44013</v>
      </c>
      <c r="I158" s="28" t="str">
        <f>VLOOKUP(B158,'[1]VN OP'!$A$5:$I$2755,9,0)</f>
        <v>0097167418880</v>
      </c>
      <c r="J158" s="28" t="str">
        <f>VLOOKUP(B158,'[1]VN OP'!$A$5:$J$2755,10,0)</f>
        <v>Ramilah R/A, Opp. Verona Resort, Union national bank Bldg., Ajman</v>
      </c>
      <c r="K158" s="28"/>
      <c r="L158" s="28" t="str">
        <f>VLOOKUP(B158,'[1]VN OP'!$A$5:$L$2755,12,0)</f>
        <v>Elaj Medical Center</v>
      </c>
    </row>
    <row r="159" spans="1:12" ht="16.2" customHeight="1">
      <c r="A159" s="28" t="s">
        <v>12</v>
      </c>
      <c r="B159" s="28" t="s">
        <v>906</v>
      </c>
      <c r="C159" s="28" t="str">
        <f>VLOOKUP(B159,'[1]VN OP'!$A$5:$C$2755,3,0)</f>
        <v>United Arab Emirates</v>
      </c>
      <c r="D159" s="28" t="str">
        <f>VLOOKUP(B159,'[1]VN OP'!$A$5:$D$2755,4,0)</f>
        <v>Ajman</v>
      </c>
      <c r="E159" s="28"/>
      <c r="F159" s="28" t="str">
        <f>VLOOKUP(B159,'[1]VN OP'!$A$5:$F$2755,6,0)</f>
        <v>Clinic</v>
      </c>
      <c r="G159" s="28">
        <f>VLOOKUP(B159,'[1]VN OP'!$A$5:$G$2755,7,0)</f>
        <v>5808</v>
      </c>
      <c r="H159" s="37">
        <v>44013</v>
      </c>
      <c r="I159" s="28" t="str">
        <f>VLOOKUP(B159,'[1]VN OP'!$A$5:$I$2755,9,0)</f>
        <v>0097167448322</v>
      </c>
      <c r="J159" s="28" t="str">
        <f>VLOOKUP(B159,'[1]VN OP'!$A$5:$J$2755,10,0)</f>
        <v>Near Al Manama Hypermarket Above Al Ahlia Exchange Centre, Ajman</v>
      </c>
      <c r="K159" s="28"/>
      <c r="L159" s="28" t="str">
        <f>VLOOKUP(B159,'[1]VN OP'!$A$5:$L$2755,12,0)</f>
        <v>Gharafa Group</v>
      </c>
    </row>
    <row r="160" spans="1:12" ht="16.2" customHeight="1">
      <c r="A160" s="28" t="s">
        <v>12</v>
      </c>
      <c r="B160" s="28" t="s">
        <v>916</v>
      </c>
      <c r="C160" s="28" t="str">
        <f>VLOOKUP(B160,'[1]VN OP'!$A$5:$C$2755,3,0)</f>
        <v>United Arab Emirates</v>
      </c>
      <c r="D160" s="28" t="str">
        <f>VLOOKUP(B160,'[1]VN OP'!$A$5:$D$2755,4,0)</f>
        <v>Ajman</v>
      </c>
      <c r="E160" s="28"/>
      <c r="F160" s="28" t="str">
        <f>VLOOKUP(B160,'[1]VN OP'!$A$5:$F$2755,6,0)</f>
        <v>Clinic</v>
      </c>
      <c r="G160" s="28">
        <f>VLOOKUP(B160,'[1]VN OP'!$A$5:$G$2755,7,0)</f>
        <v>7542</v>
      </c>
      <c r="H160" s="37">
        <v>44013</v>
      </c>
      <c r="I160" s="28" t="str">
        <f>VLOOKUP(B160,'[1]VN OP'!$A$5:$I$2755,9,0)</f>
        <v>0097167422730</v>
      </c>
      <c r="J160" s="28" t="str">
        <f>VLOOKUP(B160,'[1]VN OP'!$A$5:$J$2755,10,0)</f>
        <v>Ground Floor, Noor Building, Beside Ajman One Tower, Rashideya 3, Ajman. Tel No: 06-5544478</v>
      </c>
      <c r="K160" s="28"/>
      <c r="L160" s="28"/>
    </row>
    <row r="161" spans="1:12" ht="16.2" customHeight="1">
      <c r="A161" s="28" t="s">
        <v>12</v>
      </c>
      <c r="B161" s="28" t="s">
        <v>918</v>
      </c>
      <c r="C161" s="28" t="str">
        <f>VLOOKUP(B161,'[1]VN OP'!$A$5:$C$2755,3,0)</f>
        <v>United Arab Emirates</v>
      </c>
      <c r="D161" s="28" t="str">
        <f>VLOOKUP(B161,'[1]VN OP'!$A$5:$D$2755,4,0)</f>
        <v>Ajman</v>
      </c>
      <c r="E161" s="28"/>
      <c r="F161" s="28" t="str">
        <f>VLOOKUP(B161,'[1]VN OP'!$A$5:$F$2755,6,0)</f>
        <v>Clinic</v>
      </c>
      <c r="G161" s="28">
        <f>VLOOKUP(B161,'[1]VN OP'!$A$5:$G$2755,7,0)</f>
        <v>6789</v>
      </c>
      <c r="H161" s="37">
        <v>44013</v>
      </c>
      <c r="I161" s="28" t="str">
        <f>VLOOKUP(B161,'[1]VN OP'!$A$5:$I$2755,9,0)</f>
        <v>0097167312929</v>
      </c>
      <c r="J161" s="28" t="str">
        <f>VLOOKUP(B161,'[1]VN OP'!$A$5:$J$2755,10,0)</f>
        <v>Flat 101-103, Andalus 1 Building, Sheikh Khalifa, Rashidiya 3, Ajman</v>
      </c>
      <c r="K161" s="28"/>
      <c r="L161" s="28"/>
    </row>
    <row r="162" spans="1:12" ht="16.2" customHeight="1">
      <c r="A162" s="28" t="s">
        <v>12</v>
      </c>
      <c r="B162" s="28" t="s">
        <v>3668</v>
      </c>
      <c r="C162" s="28" t="str">
        <f>VLOOKUP(B162,'[1]VN OP'!$A$5:$C$2755,3,0)</f>
        <v>United Arab Emirates</v>
      </c>
      <c r="D162" s="28" t="str">
        <f>VLOOKUP(B162,'[1]VN OP'!$A$5:$D$2755,4,0)</f>
        <v>Ajman</v>
      </c>
      <c r="E162" s="28"/>
      <c r="F162" s="28" t="str">
        <f>VLOOKUP(B162,'[1]VN OP'!$A$5:$F$2755,6,0)</f>
        <v>Clinic</v>
      </c>
      <c r="G162" s="28">
        <f>VLOOKUP(B162,'[1]VN OP'!$A$5:$G$2755,7,0)</f>
        <v>5987</v>
      </c>
      <c r="H162" s="37">
        <v>44013</v>
      </c>
      <c r="I162" s="28" t="str">
        <f>VLOOKUP(B162,'[1]VN OP'!$A$5:$I$2755,9,0)</f>
        <v>0097165556303</v>
      </c>
      <c r="J162" s="28" t="str">
        <f>VLOOKUP(B162,'[1]VN OP'!$A$5:$J$2755,10,0)</f>
        <v>Shaikh Khailfa Bin Zayed Road, Al Badar Bldg., 1st Floor, Flat 101</v>
      </c>
      <c r="K162" s="28"/>
      <c r="L162" s="28"/>
    </row>
    <row r="163" spans="1:12" ht="16.2" customHeight="1">
      <c r="A163" s="28" t="s">
        <v>12</v>
      </c>
      <c r="B163" s="28" t="s">
        <v>896</v>
      </c>
      <c r="C163" s="28" t="str">
        <f>VLOOKUP(B163,'[1]VN OP'!$A$5:$C$2755,3,0)</f>
        <v>United Arab Emirates</v>
      </c>
      <c r="D163" s="28" t="str">
        <f>VLOOKUP(B163,'[1]VN OP'!$A$5:$D$2755,4,0)</f>
        <v>Ajman</v>
      </c>
      <c r="E163" s="28"/>
      <c r="F163" s="28" t="str">
        <f>VLOOKUP(B163,'[1]VN OP'!$A$5:$F$2755,6,0)</f>
        <v>Clinic</v>
      </c>
      <c r="G163" s="28">
        <f>VLOOKUP(B163,'[1]VN OP'!$A$5:$G$2755,7,0)</f>
        <v>6240</v>
      </c>
      <c r="H163" s="37">
        <v>44013</v>
      </c>
      <c r="I163" s="28" t="str">
        <f>VLOOKUP(B163,'[1]VN OP'!$A$5:$I$2755,9,0)</f>
        <v>0097167430088</v>
      </c>
      <c r="J163" s="28" t="str">
        <f>VLOOKUP(B163,'[1]VN OP'!$A$5:$J$2755,10,0)</f>
        <v>Al Mobhat Roundabout, New Industrial Area, Al Zahra Building, Ajman</v>
      </c>
      <c r="K163" s="28"/>
      <c r="L163" s="28"/>
    </row>
    <row r="164" spans="1:12" ht="16.2" customHeight="1">
      <c r="A164" s="28" t="s">
        <v>12</v>
      </c>
      <c r="B164" s="28" t="s">
        <v>900</v>
      </c>
      <c r="C164" s="28" t="str">
        <f>VLOOKUP(B164,'[1]VN OP'!$A$5:$C$2755,3,0)</f>
        <v>United Arab Emirates</v>
      </c>
      <c r="D164" s="28" t="str">
        <f>VLOOKUP(B164,'[1]VN OP'!$A$5:$D$2755,4,0)</f>
        <v>Ajman</v>
      </c>
      <c r="E164" s="28"/>
      <c r="F164" s="28" t="str">
        <f>VLOOKUP(B164,'[1]VN OP'!$A$5:$F$2755,6,0)</f>
        <v>Clinic</v>
      </c>
      <c r="G164" s="28">
        <f>VLOOKUP(B164,'[1]VN OP'!$A$5:$G$2755,7,0)</f>
        <v>6472</v>
      </c>
      <c r="H164" s="37">
        <v>44013</v>
      </c>
      <c r="I164" s="28" t="str">
        <f>VLOOKUP(B164,'[1]VN OP'!$A$5:$I$2755,9,0)</f>
        <v>0097167488202</v>
      </c>
      <c r="J164" s="28" t="str">
        <f>VLOOKUP(B164,'[1]VN OP'!$A$5:$J$2755,10,0)</f>
        <v>Jurf Ajman, UAE Exchange Building, Near China Mall, Jurf, Ajman</v>
      </c>
      <c r="K164" s="28"/>
      <c r="L164" s="28"/>
    </row>
    <row r="165" spans="1:12" ht="16.2" customHeight="1">
      <c r="A165" s="28" t="s">
        <v>12</v>
      </c>
      <c r="B165" s="28" t="s">
        <v>910</v>
      </c>
      <c r="C165" s="28" t="str">
        <f>VLOOKUP(B165,'[1]VN OP'!$A$5:$C$2755,3,0)</f>
        <v>United Arab Emirates</v>
      </c>
      <c r="D165" s="28" t="str">
        <f>VLOOKUP(B165,'[1]VN OP'!$A$5:$D$2755,4,0)</f>
        <v>Ajman</v>
      </c>
      <c r="E165" s="28"/>
      <c r="F165" s="28" t="str">
        <f>VLOOKUP(B165,'[1]VN OP'!$A$5:$F$2755,6,0)</f>
        <v>Clinic</v>
      </c>
      <c r="G165" s="28">
        <f>VLOOKUP(B165,'[1]VN OP'!$A$5:$G$2755,7,0)</f>
        <v>6225</v>
      </c>
      <c r="H165" s="37">
        <v>44013</v>
      </c>
      <c r="I165" s="28" t="str">
        <f>VLOOKUP(B165,'[1]VN OP'!$A$5:$I$2755,9,0)</f>
        <v>0097167484078</v>
      </c>
      <c r="J165" s="28" t="str">
        <f>VLOOKUP(B165,'[1]VN OP'!$A$5:$J$2755,10,0)</f>
        <v xml:space="preserve">Opp Ajman Korea Furniture , Next to China Mall, Al Jurf, Ajman
</v>
      </c>
      <c r="K165" s="28"/>
      <c r="L165" s="28" t="str">
        <f>VLOOKUP(B165,'[1]VN OP'!$A$5:$L$2755,12,0)</f>
        <v>Right Health Group</v>
      </c>
    </row>
    <row r="166" spans="1:12" ht="16.2" customHeight="1">
      <c r="A166" s="28" t="s">
        <v>12</v>
      </c>
      <c r="B166" s="28" t="s">
        <v>917</v>
      </c>
      <c r="C166" s="28" t="str">
        <f>VLOOKUP(B166,'[1]VN OP'!$A$5:$C$2755,3,0)</f>
        <v>United Arab Emirates</v>
      </c>
      <c r="D166" s="28" t="str">
        <f>VLOOKUP(B166,'[1]VN OP'!$A$5:$D$2755,4,0)</f>
        <v>Ajman</v>
      </c>
      <c r="E166" s="28"/>
      <c r="F166" s="28" t="str">
        <f>VLOOKUP(B166,'[1]VN OP'!$A$5:$F$2755,6,0)</f>
        <v>Clinic</v>
      </c>
      <c r="G166" s="28">
        <f>VLOOKUP(B166,'[1]VN OP'!$A$5:$G$2755,7,0)</f>
        <v>7229</v>
      </c>
      <c r="H166" s="37">
        <v>44013</v>
      </c>
      <c r="I166" s="28" t="str">
        <f>VLOOKUP(B166,'[1]VN OP'!$A$5:$I$2755,9,0)</f>
        <v>0097167487776</v>
      </c>
      <c r="J166" s="28" t="str">
        <f>VLOOKUP(B166,'[1]VN OP'!$A$5:$J$2755,10,0)</f>
        <v>Ajman, Al Zorah, Etihad Street, Flamingo Villa No. 41, Ajman</v>
      </c>
      <c r="K166" s="28"/>
      <c r="L166" s="28"/>
    </row>
    <row r="167" spans="1:12" ht="16.2" customHeight="1">
      <c r="A167" s="28" t="s">
        <v>12</v>
      </c>
      <c r="B167" s="28" t="s">
        <v>901</v>
      </c>
      <c r="C167" s="28" t="str">
        <f>VLOOKUP(B167,'[1]VN OP'!$A$5:$C$2755,3,0)</f>
        <v>United Arab Emirates</v>
      </c>
      <c r="D167" s="28" t="str">
        <f>VLOOKUP(B167,'[1]VN OP'!$A$5:$D$2755,4,0)</f>
        <v>Ajman</v>
      </c>
      <c r="E167" s="28"/>
      <c r="F167" s="28" t="str">
        <f>VLOOKUP(B167,'[1]VN OP'!$A$5:$F$2755,6,0)</f>
        <v>Clinic</v>
      </c>
      <c r="G167" s="28">
        <f>VLOOKUP(B167,'[1]VN OP'!$A$5:$G$2755,7,0)</f>
        <v>6775</v>
      </c>
      <c r="H167" s="37">
        <v>44013</v>
      </c>
      <c r="I167" s="28" t="str">
        <f>VLOOKUP(B167,'[1]VN OP'!$A$5:$I$2755,9,0)</f>
        <v>0097167405633</v>
      </c>
      <c r="J167" s="28" t="str">
        <f>VLOOKUP(B167,'[1]VN OP'!$A$5:$J$2755,10,0)</f>
        <v>Rumaila 3, Shaikh Rashid Bin Humaid Street, Opposite to Ajman One Tower, Ajman</v>
      </c>
      <c r="K167" s="28"/>
      <c r="L167" s="28"/>
    </row>
    <row r="168" spans="1:12" ht="16.2" customHeight="1">
      <c r="A168" s="28" t="s">
        <v>12</v>
      </c>
      <c r="B168" s="28" t="s">
        <v>912</v>
      </c>
      <c r="C168" s="28" t="str">
        <f>VLOOKUP(B168,'[1]VN OP'!$A$5:$C$2755,3,0)</f>
        <v>United Arab Emirates</v>
      </c>
      <c r="D168" s="28" t="str">
        <f>VLOOKUP(B168,'[1]VN OP'!$A$5:$D$2755,4,0)</f>
        <v>Ajman</v>
      </c>
      <c r="E168" s="28"/>
      <c r="F168" s="28" t="str">
        <f>VLOOKUP(B168,'[1]VN OP'!$A$5:$F$2755,6,0)</f>
        <v>Clinic</v>
      </c>
      <c r="G168" s="28">
        <f>VLOOKUP(B168,'[1]VN OP'!$A$5:$G$2755,7,0)</f>
        <v>7466</v>
      </c>
      <c r="H168" s="37">
        <v>44013</v>
      </c>
      <c r="I168" s="28" t="str">
        <f>VLOOKUP(B168,'[1]VN OP'!$A$5:$I$2755,9,0)</f>
        <v>0097165619607</v>
      </c>
      <c r="J168" s="28" t="str">
        <f>VLOOKUP(B168,'[1]VN OP'!$A$5:$J$2755,10,0)</f>
        <v xml:space="preserve"> Villa 13, Flamingo Villas, Etihad Road, Al Zora ,P.O. Box: 666, Ajman, UAE</v>
      </c>
      <c r="K168" s="28"/>
      <c r="L168" s="28"/>
    </row>
    <row r="169" spans="1:12" ht="16.2" customHeight="1">
      <c r="A169" s="28" t="s">
        <v>12</v>
      </c>
      <c r="B169" s="28" t="s">
        <v>907</v>
      </c>
      <c r="C169" s="28" t="str">
        <f>VLOOKUP(B169,'[1]VN OP'!$A$5:$C$2755,3,0)</f>
        <v>United Arab Emirates</v>
      </c>
      <c r="D169" s="28" t="str">
        <f>VLOOKUP(B169,'[1]VN OP'!$A$5:$D$2755,4,0)</f>
        <v>Ajman</v>
      </c>
      <c r="E169" s="28"/>
      <c r="F169" s="28" t="str">
        <f>VLOOKUP(B169,'[1]VN OP'!$A$5:$F$2755,6,0)</f>
        <v>Clinic</v>
      </c>
      <c r="G169" s="28">
        <f>VLOOKUP(B169,'[1]VN OP'!$A$5:$G$2755,7,0)</f>
        <v>6930</v>
      </c>
      <c r="H169" s="37">
        <v>44013</v>
      </c>
      <c r="I169" s="28" t="str">
        <f>VLOOKUP(B169,'[1]VN OP'!$A$5:$I$2755,9,0)</f>
        <v>0097167449144</v>
      </c>
      <c r="J169" s="28" t="str">
        <f>VLOOKUP(B169,'[1]VN OP'!$A$5:$J$2755,10,0)</f>
        <v>Sky Tower Building, 6th Floor, Dheikh Khalifa Bin Zayed Road, Ajman</v>
      </c>
      <c r="K169" s="28"/>
      <c r="L169" s="28"/>
    </row>
    <row r="170" spans="1:12" ht="16.2" customHeight="1">
      <c r="A170" s="28" t="s">
        <v>12</v>
      </c>
      <c r="B170" s="28" t="s">
        <v>909</v>
      </c>
      <c r="C170" s="28" t="str">
        <f>VLOOKUP(B170,'[1]VN OP'!$A$5:$C$2755,3,0)</f>
        <v>United Arab Emirates</v>
      </c>
      <c r="D170" s="28" t="str">
        <f>VLOOKUP(B170,'[1]VN OP'!$A$5:$D$2755,4,0)</f>
        <v>Ajman</v>
      </c>
      <c r="E170" s="28"/>
      <c r="F170" s="28" t="str">
        <f>VLOOKUP(B170,'[1]VN OP'!$A$5:$F$2755,6,0)</f>
        <v>Clinic</v>
      </c>
      <c r="G170" s="28">
        <f>VLOOKUP(B170,'[1]VN OP'!$A$5:$G$2755,7,0)</f>
        <v>6546</v>
      </c>
      <c r="H170" s="37">
        <v>44013</v>
      </c>
      <c r="I170" s="28" t="str">
        <f>VLOOKUP(B170,'[1]VN OP'!$A$5:$I$2755,9,0)</f>
        <v>0097167402209</v>
      </c>
      <c r="J170" s="28" t="str">
        <f>VLOOKUP(B170,'[1]VN OP'!$A$5:$J$2755,10,0)</f>
        <v>1st Floor, Room#18, Building #3, Manr Al Amar, Opposite Al Hooth Supermarket,Ajman</v>
      </c>
      <c r="K170" s="28"/>
      <c r="L170" s="28"/>
    </row>
    <row r="171" spans="1:12" ht="16.2" customHeight="1">
      <c r="A171" s="28" t="s">
        <v>12</v>
      </c>
      <c r="B171" s="28" t="s">
        <v>914</v>
      </c>
      <c r="C171" s="28" t="str">
        <f>VLOOKUP(B171,'[1]VN OP'!$A$5:$C$2755,3,0)</f>
        <v>United Arab Emirates</v>
      </c>
      <c r="D171" s="28" t="str">
        <f>VLOOKUP(B171,'[1]VN OP'!$A$5:$D$2755,4,0)</f>
        <v>Ajman</v>
      </c>
      <c r="E171" s="28"/>
      <c r="F171" s="28" t="str">
        <f>VLOOKUP(B171,'[1]VN OP'!$A$5:$F$2755,6,0)</f>
        <v>Clinic</v>
      </c>
      <c r="G171" s="28">
        <f>VLOOKUP(B171,'[1]VN OP'!$A$5:$G$2755,7,0)</f>
        <v>7103</v>
      </c>
      <c r="H171" s="37">
        <v>44013</v>
      </c>
      <c r="I171" s="28" t="str">
        <f>VLOOKUP(B171,'[1]VN OP'!$A$5:$I$2755,9,0)</f>
        <v>0097167446752</v>
      </c>
      <c r="J171" s="28" t="str">
        <f>VLOOKUP(B171,'[1]VN OP'!$A$5:$J$2755,10,0)</f>
        <v>Flat No. 106, 1st Floor, Near Oscar Grand Cellar, Behind China Mall, Al Jurf, Ajman</v>
      </c>
      <c r="K171" s="28"/>
      <c r="L171" s="28"/>
    </row>
    <row r="172" spans="1:12" ht="16.2" customHeight="1">
      <c r="A172" s="28" t="s">
        <v>12</v>
      </c>
      <c r="B172" s="28" t="s">
        <v>923</v>
      </c>
      <c r="C172" s="28" t="str">
        <f>VLOOKUP(B172,'[1]VN OP'!$A$5:$C$2755,3,0)</f>
        <v>United Arab Emirates</v>
      </c>
      <c r="D172" s="28" t="str">
        <f>VLOOKUP(B172,'[1]VN OP'!$A$5:$D$2755,4,0)</f>
        <v>Ajman</v>
      </c>
      <c r="E172" s="28"/>
      <c r="F172" s="28" t="str">
        <f>VLOOKUP(B172,'[1]VN OP'!$A$5:$F$2755,6,0)</f>
        <v>Clinic</v>
      </c>
      <c r="G172" s="28">
        <f>VLOOKUP(B172,'[1]VN OP'!$A$5:$G$2755,7,0)</f>
        <v>6126</v>
      </c>
      <c r="H172" s="37">
        <v>44013</v>
      </c>
      <c r="I172" s="28" t="str">
        <f>VLOOKUP(B172,'[1]VN OP'!$A$5:$I$2755,9,0)</f>
        <v>0097167469694</v>
      </c>
      <c r="J172" s="28" t="str">
        <f>VLOOKUP(B172,'[1]VN OP'!$A$5:$J$2755,10,0)</f>
        <v>Al Nuaimiyah, Opp Ramada Hotel, Khalifa Bin Zayed St. Flat 3 ,4, 5 ,6 ,7 , Ajman</v>
      </c>
      <c r="K172" s="28"/>
      <c r="L172" s="28" t="str">
        <f>VLOOKUP(B172,'[1]VN OP'!$A$5:$L$2755,12,0)</f>
        <v>Metro Medical Centre</v>
      </c>
    </row>
    <row r="173" spans="1:12" ht="16.2" customHeight="1">
      <c r="A173" s="28" t="s">
        <v>12</v>
      </c>
      <c r="B173" s="28" t="s">
        <v>908</v>
      </c>
      <c r="C173" s="28" t="str">
        <f>VLOOKUP(B173,'[1]VN OP'!$A$5:$C$2755,3,0)</f>
        <v>United Arab Emirates</v>
      </c>
      <c r="D173" s="28" t="str">
        <f>VLOOKUP(B173,'[1]VN OP'!$A$5:$D$2755,4,0)</f>
        <v>Ajman</v>
      </c>
      <c r="E173" s="28"/>
      <c r="F173" s="28" t="str">
        <f>VLOOKUP(B173,'[1]VN OP'!$A$5:$F$2755,6,0)</f>
        <v>Clinic</v>
      </c>
      <c r="G173" s="28">
        <f>VLOOKUP(B173,'[1]VN OP'!$A$5:$G$2755,7,0)</f>
        <v>5454</v>
      </c>
      <c r="H173" s="37">
        <v>44013</v>
      </c>
      <c r="I173" s="28" t="str">
        <f>VLOOKUP(B173,'[1]VN OP'!$A$5:$I$2755,9,0)</f>
        <v>0097167432262</v>
      </c>
      <c r="J173" s="28" t="str">
        <f>VLOOKUP(B173,'[1]VN OP'!$A$5:$J$2755,10,0)</f>
        <v>Bagdad super market Building, New Sanaiya Industrial area, Near Sun city supermarket, Ajman</v>
      </c>
      <c r="K173" s="28"/>
      <c r="L173" s="28" t="str">
        <f>VLOOKUP(B173,'[1]VN OP'!$A$5:$L$2755,12,0)</f>
        <v>Right Health Group</v>
      </c>
    </row>
    <row r="174" spans="1:12" ht="16.2" customHeight="1">
      <c r="A174" s="28" t="s">
        <v>12</v>
      </c>
      <c r="B174" s="28" t="s">
        <v>928</v>
      </c>
      <c r="C174" s="28" t="str">
        <f>VLOOKUP(B174,'[1]VN OP'!$A$5:$C$2755,3,0)</f>
        <v>United Arab Emirates</v>
      </c>
      <c r="D174" s="28" t="str">
        <f>VLOOKUP(B174,'[1]VN OP'!$A$5:$D$2755,4,0)</f>
        <v>Ajman</v>
      </c>
      <c r="E174" s="28"/>
      <c r="F174" s="28" t="str">
        <f>VLOOKUP(B174,'[1]VN OP'!$A$5:$F$2755,6,0)</f>
        <v>Clinic</v>
      </c>
      <c r="G174" s="28">
        <f>VLOOKUP(B174,'[1]VN OP'!$A$5:$G$2755,7,0)</f>
        <v>7264</v>
      </c>
      <c r="H174" s="37">
        <v>44013</v>
      </c>
      <c r="I174" s="28" t="str">
        <f>VLOOKUP(B174,'[1]VN OP'!$A$5:$I$2755,9,0)</f>
        <v>0097167494969</v>
      </c>
      <c r="J174" s="28" t="str">
        <f>VLOOKUP(B174,'[1]VN OP'!$A$5:$J$2755,10,0)</f>
        <v>Ajman, Al Jurf, UAE</v>
      </c>
      <c r="K174" s="28"/>
      <c r="L174" s="28" t="str">
        <f>VLOOKUP(B174,'[1]VN OP'!$A$5:$L$2755,12,0)</f>
        <v>Right Health Group</v>
      </c>
    </row>
    <row r="175" spans="1:12" ht="16.2" customHeight="1">
      <c r="A175" s="28" t="s">
        <v>12</v>
      </c>
      <c r="B175" s="28" t="s">
        <v>893</v>
      </c>
      <c r="C175" s="28" t="str">
        <f>VLOOKUP(B175,'[1]VN OP'!$A$5:$C$2755,3,0)</f>
        <v>United Arab Emirates</v>
      </c>
      <c r="D175" s="28" t="str">
        <f>VLOOKUP(B175,'[1]VN OP'!$A$5:$D$2755,4,0)</f>
        <v>Ajman</v>
      </c>
      <c r="E175" s="28"/>
      <c r="F175" s="28" t="str">
        <f>VLOOKUP(B175,'[1]VN OP'!$A$5:$F$2755,6,0)</f>
        <v>Clinic</v>
      </c>
      <c r="G175" s="28">
        <f>VLOOKUP(B175,'[1]VN OP'!$A$5:$G$2755,7,0)</f>
        <v>6608</v>
      </c>
      <c r="H175" s="37">
        <v>44013</v>
      </c>
      <c r="I175" s="28" t="str">
        <f>VLOOKUP(B175,'[1]VN OP'!$A$5:$I$2755,9,0)</f>
        <v>0097167310722</v>
      </c>
      <c r="J175" s="28" t="str">
        <f>VLOOKUP(B175,'[1]VN OP'!$A$5:$J$2755,10,0)</f>
        <v>Al Salam Building, Floor F, Office No. 5, Sheikh Maktoum Bin Rashid Street, Al Hamadiya, Ajman</v>
      </c>
      <c r="K175" s="28"/>
      <c r="L175" s="28"/>
    </row>
    <row r="176" spans="1:12" ht="16.2" customHeight="1">
      <c r="A176" s="28" t="s">
        <v>12</v>
      </c>
      <c r="B176" s="28" t="s">
        <v>913</v>
      </c>
      <c r="C176" s="28" t="str">
        <f>VLOOKUP(B176,'[1]VN OP'!$A$5:$C$2755,3,0)</f>
        <v>United Arab Emirates</v>
      </c>
      <c r="D176" s="28" t="str">
        <f>VLOOKUP(B176,'[1]VN OP'!$A$5:$D$2755,4,0)</f>
        <v>Ajman</v>
      </c>
      <c r="E176" s="28"/>
      <c r="F176" s="28" t="str">
        <f>VLOOKUP(B176,'[1]VN OP'!$A$5:$F$2755,6,0)</f>
        <v>Clinic</v>
      </c>
      <c r="G176" s="28">
        <f>VLOOKUP(B176,'[1]VN OP'!$A$5:$G$2755,7,0)</f>
        <v>6923</v>
      </c>
      <c r="H176" s="37">
        <v>44013</v>
      </c>
      <c r="I176" s="28" t="str">
        <f>VLOOKUP(B176,'[1]VN OP'!$A$5:$I$2755,9,0)</f>
        <v>00971674713366</v>
      </c>
      <c r="J176" s="28" t="str">
        <f>VLOOKUP(B176,'[1]VN OP'!$A$5:$J$2755,10,0)</f>
        <v>1st Floor, Al Swan Tower, Sheikh Rashid Bin Humad St. Rashidiya 3 , Ajman</v>
      </c>
      <c r="K176" s="28"/>
      <c r="L176" s="28" t="str">
        <f>VLOOKUP(B176,'[1]VN OP'!$A$5:$L$2755,12,0)</f>
        <v>Dear Health Medical Center</v>
      </c>
    </row>
    <row r="177" spans="1:12" ht="16.2" customHeight="1">
      <c r="A177" s="28" t="s">
        <v>12</v>
      </c>
      <c r="B177" s="28" t="s">
        <v>926</v>
      </c>
      <c r="C177" s="28" t="str">
        <f>VLOOKUP(B177,'[1]VN OP'!$A$5:$C$2755,3,0)</f>
        <v>United Arab Emirates</v>
      </c>
      <c r="D177" s="28" t="str">
        <f>VLOOKUP(B177,'[1]VN OP'!$A$5:$D$2755,4,0)</f>
        <v>Ajman</v>
      </c>
      <c r="E177" s="28"/>
      <c r="F177" s="28" t="str">
        <f>VLOOKUP(B177,'[1]VN OP'!$A$5:$F$2755,6,0)</f>
        <v>Clinic</v>
      </c>
      <c r="G177" s="28">
        <f>VLOOKUP(B177,'[1]VN OP'!$A$5:$G$2755,7,0)</f>
        <v>6624</v>
      </c>
      <c r="H177" s="37">
        <v>44013</v>
      </c>
      <c r="I177" s="28" t="str">
        <f>VLOOKUP(B177,'[1]VN OP'!$A$5:$I$2755,9,0)</f>
        <v>0097167469695</v>
      </c>
      <c r="J177" s="28" t="str">
        <f>VLOOKUP(B177,'[1]VN OP'!$A$5:$J$2755,10,0)</f>
        <v>Tecton Building, Jeddah Street, Al Jurf Industrial Area 3, Ajman</v>
      </c>
      <c r="K177" s="28"/>
      <c r="L177" s="28" t="str">
        <f>VLOOKUP(B177,'[1]VN OP'!$A$5:$L$2755,12,0)</f>
        <v>Metro Medical Centre</v>
      </c>
    </row>
    <row r="178" spans="1:12" ht="16.2" customHeight="1">
      <c r="A178" s="28" t="s">
        <v>12</v>
      </c>
      <c r="B178" s="28" t="s">
        <v>927</v>
      </c>
      <c r="C178" s="28" t="str">
        <f>VLOOKUP(B178,'[1]VN OP'!$A$5:$C$2755,3,0)</f>
        <v>United Arab Emirates</v>
      </c>
      <c r="D178" s="28" t="str">
        <f>VLOOKUP(B178,'[1]VN OP'!$A$5:$D$2755,4,0)</f>
        <v>Ajman</v>
      </c>
      <c r="E178" s="28"/>
      <c r="F178" s="28" t="str">
        <f>VLOOKUP(B178,'[1]VN OP'!$A$5:$F$2755,6,0)</f>
        <v>Clinic</v>
      </c>
      <c r="G178" s="28">
        <f>VLOOKUP(B178,'[1]VN OP'!$A$5:$G$2755,7,0)</f>
        <v>5409</v>
      </c>
      <c r="H178" s="37">
        <v>44013</v>
      </c>
      <c r="I178" s="28" t="str">
        <f>VLOOKUP(B178,'[1]VN OP'!$A$5:$I$2755,9,0)</f>
        <v>0097167480780</v>
      </c>
      <c r="J178" s="28" t="str">
        <f>VLOOKUP(B178,'[1]VN OP'!$A$5:$J$2755,10,0)</f>
        <v xml:space="preserve">New Sanaiya Industrial area, Near Lucky Roundabout and Lucky Supermarket,  Ajman
</v>
      </c>
      <c r="K178" s="28"/>
      <c r="L178" s="28" t="str">
        <f>VLOOKUP(B178,'[1]VN OP'!$A$5:$L$2755,12,0)</f>
        <v>Right Health Group</v>
      </c>
    </row>
    <row r="179" spans="1:12" ht="16.2" customHeight="1">
      <c r="A179" s="28" t="s">
        <v>12</v>
      </c>
      <c r="B179" s="28" t="s">
        <v>929</v>
      </c>
      <c r="C179" s="28" t="str">
        <f>VLOOKUP(B179,'[1]VN OP'!$A$5:$C$2755,3,0)</f>
        <v>United Arab Emirates</v>
      </c>
      <c r="D179" s="28" t="str">
        <f>VLOOKUP(B179,'[1]VN OP'!$A$5:$D$2755,4,0)</f>
        <v>Ajman</v>
      </c>
      <c r="E179" s="28"/>
      <c r="F179" s="28" t="str">
        <f>VLOOKUP(B179,'[1]VN OP'!$A$5:$F$2755,6,0)</f>
        <v>Clinic</v>
      </c>
      <c r="G179" s="28">
        <f>VLOOKUP(B179,'[1]VN OP'!$A$5:$G$2755,7,0)</f>
        <v>7419</v>
      </c>
      <c r="H179" s="37">
        <v>44013</v>
      </c>
      <c r="I179" s="28" t="str">
        <f>VLOOKUP(B179,'[1]VN OP'!$A$5:$I$2755,9,0)</f>
        <v>0097167444560</v>
      </c>
      <c r="J179" s="28" t="str">
        <f>VLOOKUP(B179,'[1]VN OP'!$A$5:$J$2755,10,0)</f>
        <v>Flamingo Villa, Villa No. 37, Al Zorah, Ajman, UAE</v>
      </c>
      <c r="K179" s="28"/>
      <c r="L179" s="28"/>
    </row>
    <row r="180" spans="1:12" ht="16.2" customHeight="1">
      <c r="A180" s="28" t="s">
        <v>12</v>
      </c>
      <c r="B180" s="28" t="s">
        <v>930</v>
      </c>
      <c r="C180" s="28" t="str">
        <f>VLOOKUP(B180,'[1]VN OP'!$A$5:$C$2755,3,0)</f>
        <v>United Arab Emirates</v>
      </c>
      <c r="D180" s="28" t="str">
        <f>VLOOKUP(B180,'[1]VN OP'!$A$5:$D$2755,4,0)</f>
        <v>Ajman</v>
      </c>
      <c r="E180" s="28"/>
      <c r="F180" s="28" t="str">
        <f>VLOOKUP(B180,'[1]VN OP'!$A$5:$F$2755,6,0)</f>
        <v>Clinic</v>
      </c>
      <c r="G180" s="28">
        <f>VLOOKUP(B180,'[1]VN OP'!$A$5:$G$2755,7,0)</f>
        <v>7266</v>
      </c>
      <c r="H180" s="37">
        <v>44013</v>
      </c>
      <c r="I180" s="28" t="str">
        <f>VLOOKUP(B180,'[1]VN OP'!$A$5:$I$2755,9,0)</f>
        <v>0097167467020</v>
      </c>
      <c r="J180" s="28" t="str">
        <f>VLOOKUP(B180,'[1]VN OP'!$A$5:$J$2755,10,0)</f>
        <v xml:space="preserve">Al Shorofa 1 Builing Office No. 108, Sh. Rashid Bin Humaid, Next to Nissan Showroom, Ajman
</v>
      </c>
      <c r="K180" s="28"/>
      <c r="L180" s="28"/>
    </row>
    <row r="181" spans="1:12" ht="16.2" customHeight="1">
      <c r="A181" s="28" t="s">
        <v>12</v>
      </c>
      <c r="B181" s="28" t="s">
        <v>899</v>
      </c>
      <c r="C181" s="28" t="str">
        <f>VLOOKUP(B181,'[1]VN OP'!$A$5:$C$2755,3,0)</f>
        <v>United Arab Emirates</v>
      </c>
      <c r="D181" s="28" t="str">
        <f>VLOOKUP(B181,'[1]VN OP'!$A$5:$D$2755,4,0)</f>
        <v>Ajman</v>
      </c>
      <c r="E181" s="28"/>
      <c r="F181" s="28" t="str">
        <f>VLOOKUP(B181,'[1]VN OP'!$A$5:$F$2755,6,0)</f>
        <v>Clinic</v>
      </c>
      <c r="G181" s="28">
        <f>VLOOKUP(B181,'[1]VN OP'!$A$5:$G$2755,7,0)</f>
        <v>6776</v>
      </c>
      <c r="H181" s="37">
        <v>44013</v>
      </c>
      <c r="I181" s="28" t="str">
        <f>VLOOKUP(B181,'[1]VN OP'!$A$5:$I$2755,9,0)</f>
        <v>0097167406661</v>
      </c>
      <c r="J181" s="28" t="str">
        <f>VLOOKUP(B181,'[1]VN OP'!$A$5:$J$2755,10,0)</f>
        <v>Hafiz Ibrahim Street Al Ain Market Building,Al humamiya, Ajman</v>
      </c>
      <c r="K181" s="28"/>
      <c r="L181" s="28"/>
    </row>
    <row r="182" spans="1:12" ht="16.2" customHeight="1">
      <c r="A182" s="28" t="s">
        <v>12</v>
      </c>
      <c r="B182" s="28" t="s">
        <v>902</v>
      </c>
      <c r="C182" s="28" t="str">
        <f>VLOOKUP(B182,'[1]VN OP'!$A$5:$C$2755,3,0)</f>
        <v>United Arab Emirates</v>
      </c>
      <c r="D182" s="28" t="str">
        <f>VLOOKUP(B182,'[1]VN OP'!$A$5:$D$2755,4,0)</f>
        <v>Ajman</v>
      </c>
      <c r="E182" s="28"/>
      <c r="F182" s="28" t="str">
        <f>VLOOKUP(B182,'[1]VN OP'!$A$5:$F$2755,6,0)</f>
        <v>Clinic</v>
      </c>
      <c r="G182" s="28">
        <f>VLOOKUP(B182,'[1]VN OP'!$A$5:$G$2755,7,0)</f>
        <v>6583</v>
      </c>
      <c r="H182" s="37">
        <v>44013</v>
      </c>
      <c r="I182" s="28" t="str">
        <f>VLOOKUP(B182,'[1]VN OP'!$A$5:$I$2755,9,0)</f>
        <v>09710505502165</v>
      </c>
      <c r="J182" s="28" t="str">
        <f>VLOOKUP(B182,'[1]VN OP'!$A$5:$J$2755,10,0)</f>
        <v>Near Al Ahlyia Charity School, Liwara Bldg. Liwara 2, Ajman</v>
      </c>
      <c r="K182" s="28"/>
      <c r="L182" s="28"/>
    </row>
    <row r="183" spans="1:12" ht="16.2" customHeight="1">
      <c r="A183" s="28" t="s">
        <v>12</v>
      </c>
      <c r="B183" s="28" t="s">
        <v>911</v>
      </c>
      <c r="C183" s="28" t="str">
        <f>VLOOKUP(B183,'[1]VN OP'!$A$5:$C$2755,3,0)</f>
        <v>United Arab Emirates</v>
      </c>
      <c r="D183" s="28" t="str">
        <f>VLOOKUP(B183,'[1]VN OP'!$A$5:$D$2755,4,0)</f>
        <v>Ajman</v>
      </c>
      <c r="E183" s="28"/>
      <c r="F183" s="28" t="str">
        <f>VLOOKUP(B183,'[1]VN OP'!$A$5:$F$2755,6,0)</f>
        <v>Clinic</v>
      </c>
      <c r="G183" s="28">
        <f>VLOOKUP(B183,'[1]VN OP'!$A$5:$G$2755,7,0)</f>
        <v>6735</v>
      </c>
      <c r="H183" s="37">
        <v>44013</v>
      </c>
      <c r="I183" s="28" t="str">
        <f>VLOOKUP(B183,'[1]VN OP'!$A$5:$I$2755,9,0)</f>
        <v>0097167473341</v>
      </c>
      <c r="J183" s="28" t="str">
        <f>VLOOKUP(B183,'[1]VN OP'!$A$5:$J$2755,10,0)</f>
        <v>Flat No. 115, 1st Floor, KM Trading Building, Opposite to Lulu Hypermarket, Ajman, UAE</v>
      </c>
      <c r="K183" s="28"/>
      <c r="L183" s="28"/>
    </row>
    <row r="184" spans="1:12" ht="16.2" customHeight="1">
      <c r="A184" s="28" t="s">
        <v>12</v>
      </c>
      <c r="B184" s="28" t="s">
        <v>919</v>
      </c>
      <c r="C184" s="28" t="str">
        <f>VLOOKUP(B184,'[1]VN OP'!$A$5:$C$2755,3,0)</f>
        <v>United Arab Emirates</v>
      </c>
      <c r="D184" s="28" t="str">
        <f>VLOOKUP(B184,'[1]VN OP'!$A$5:$D$2755,4,0)</f>
        <v>Ajman</v>
      </c>
      <c r="E184" s="28"/>
      <c r="F184" s="28" t="str">
        <f>VLOOKUP(B184,'[1]VN OP'!$A$5:$F$2755,6,0)</f>
        <v>Clinic</v>
      </c>
      <c r="G184" s="28">
        <f>VLOOKUP(B184,'[1]VN OP'!$A$5:$G$2755,7,0)</f>
        <v>5507</v>
      </c>
      <c r="H184" s="37">
        <v>44013</v>
      </c>
      <c r="I184" s="28" t="str">
        <f>VLOOKUP(B184,'[1]VN OP'!$A$5:$I$2755,9,0)</f>
        <v>0097167463400</v>
      </c>
      <c r="J184" s="28" t="str">
        <f>VLOOKUP(B184,'[1]VN OP'!$A$5:$J$2755,10,0)</f>
        <v>Kuwait Road, Along Naimiya Towers (In Front of Al Madina Pharmacy) Shafiq Rana Mohd Building, 1st Floor, Naimia, Ajman  Tel No: 06-7499516</v>
      </c>
      <c r="K184" s="28"/>
      <c r="L184" s="28" t="str">
        <f>VLOOKUP(B184,'[1]VN OP'!$A$5:$L$2755,12,0)</f>
        <v>Elaj Medical Center</v>
      </c>
    </row>
    <row r="185" spans="1:12" ht="16.2" customHeight="1">
      <c r="A185" s="28" t="s">
        <v>12</v>
      </c>
      <c r="B185" s="28" t="s">
        <v>922</v>
      </c>
      <c r="C185" s="28" t="str">
        <f>VLOOKUP(B185,'[1]VN OP'!$A$5:$C$2755,3,0)</f>
        <v>United Arab Emirates</v>
      </c>
      <c r="D185" s="28" t="str">
        <f>VLOOKUP(B185,'[1]VN OP'!$A$5:$D$2755,4,0)</f>
        <v>Ajman</v>
      </c>
      <c r="E185" s="28"/>
      <c r="F185" s="28" t="str">
        <f>VLOOKUP(B185,'[1]VN OP'!$A$5:$F$2755,6,0)</f>
        <v>Clinic</v>
      </c>
      <c r="G185" s="28" t="str">
        <f>VLOOKUP(B185,'[1]VN OP'!$A$5:$G$2755,7,0)</f>
        <v>MOH-F-1000093</v>
      </c>
      <c r="H185" s="37">
        <v>44013</v>
      </c>
      <c r="I185" s="28" t="str">
        <f>VLOOKUP(B185,'[1]VN OP'!$A$5:$I$2755,9,0)</f>
        <v>0097167486747</v>
      </c>
      <c r="J185" s="28" t="str">
        <f>VLOOKUP(B185,'[1]VN OP'!$A$5:$J$2755,10,0)</f>
        <v>Mariyam Tower, King Faisal Street, Al Nuaimia 2 , Ajman</v>
      </c>
      <c r="K185" s="28" t="str">
        <f>VLOOKUP(B185,'[1]VN OP'!$A$5:$K$2755,11,0)</f>
        <v>Provider email ID is updated</v>
      </c>
      <c r="L185" s="28" t="str">
        <f>VLOOKUP(B185,'[1]VN OP'!$A$5:$L$2755,12,0)</f>
        <v>VPS Group</v>
      </c>
    </row>
    <row r="186" spans="1:12" ht="16.2" customHeight="1">
      <c r="A186" s="28" t="s">
        <v>12</v>
      </c>
      <c r="B186" s="28" t="s">
        <v>3669</v>
      </c>
      <c r="C186" s="28" t="str">
        <f>VLOOKUP(B186,'[1]VN OP'!$A$5:$C$2755,3,0)</f>
        <v>United Arab Emirates</v>
      </c>
      <c r="D186" s="28" t="str">
        <f>VLOOKUP(B186,'[1]VN OP'!$A$5:$D$2755,4,0)</f>
        <v>Ajman</v>
      </c>
      <c r="E186" s="28"/>
      <c r="F186" s="28" t="str">
        <f>VLOOKUP(B186,'[1]VN OP'!$A$5:$F$2755,6,0)</f>
        <v>Clinic</v>
      </c>
      <c r="G186" s="28">
        <f>VLOOKUP(B186,'[1]VN OP'!$A$5:$G$2755,7,0)</f>
        <v>7432</v>
      </c>
      <c r="H186" s="37">
        <v>44013</v>
      </c>
      <c r="I186" s="28" t="str">
        <f>VLOOKUP(B186,'[1]VN OP'!$A$5:$I$2755,9,0)</f>
        <v>0097167444830</v>
      </c>
      <c r="J186" s="28" t="str">
        <f>VLOOKUP(B186,'[1]VN OP'!$A$5:$J$2755,10,0)</f>
        <v>Near Nesto Hyper MArket New SAnyya, Ind, Area2, Ajman, UAE</v>
      </c>
      <c r="K186" s="28"/>
      <c r="L186" s="28" t="str">
        <f>VLOOKUP(B186,'[1]VN OP'!$A$5:$L$2755,12,0)</f>
        <v>Shifa Al Jazeera Medical Group</v>
      </c>
    </row>
    <row r="187" spans="1:12" ht="16.2" customHeight="1">
      <c r="A187" s="28" t="s">
        <v>12</v>
      </c>
      <c r="B187" s="28" t="s">
        <v>3137</v>
      </c>
      <c r="C187" s="28" t="str">
        <f>VLOOKUP(B187,'[1]VN OP'!$A$5:$C$2755,3,0)</f>
        <v>United Arab Emirates</v>
      </c>
      <c r="D187" s="28" t="str">
        <f>VLOOKUP(B187,'[1]VN OP'!$A$5:$D$2755,4,0)</f>
        <v>Ajman</v>
      </c>
      <c r="E187" s="28"/>
      <c r="F187" s="28" t="str">
        <f>VLOOKUP(B187,'[1]VN OP'!$A$5:$F$2755,6,0)</f>
        <v>Pharmacy</v>
      </c>
      <c r="G187" s="28">
        <f>VLOOKUP(B187,'[1]VN OP'!$A$5:$G$2755,7,0)</f>
        <v>1840</v>
      </c>
      <c r="H187" s="37">
        <v>44136</v>
      </c>
      <c r="I187" s="28" t="str">
        <f>VLOOKUP(B187,'[1]VN OP'!$A$5:$I$2755,9,0)</f>
        <v>0097167494969</v>
      </c>
      <c r="J187" s="28" t="str">
        <f>VLOOKUP(B187,'[1]VN OP'!$A$5:$J$2755,10,0)</f>
        <v>P.O. Box : 3484, Ajman, UAE</v>
      </c>
      <c r="K187" s="28"/>
      <c r="L187" s="28" t="str">
        <f>VLOOKUP(B187,'[1]VN OP'!$A$5:$L$2755,12,0)</f>
        <v>Right Health Group</v>
      </c>
    </row>
    <row r="188" spans="1:12" ht="16.2" customHeight="1">
      <c r="A188" s="28" t="s">
        <v>12</v>
      </c>
      <c r="B188" s="28" t="s">
        <v>3150</v>
      </c>
      <c r="C188" s="28" t="str">
        <f>VLOOKUP(B188,'[1]VN OP'!$A$5:$C$2755,3,0)</f>
        <v>United Arab Emirates</v>
      </c>
      <c r="D188" s="28" t="str">
        <f>VLOOKUP(B188,'[1]VN OP'!$A$5:$D$2755,4,0)</f>
        <v>Ajman</v>
      </c>
      <c r="E188" s="28"/>
      <c r="F188" s="28" t="str">
        <f>VLOOKUP(B188,'[1]VN OP'!$A$5:$F$2755,6,0)</f>
        <v>Pharmacy</v>
      </c>
      <c r="G188" s="28">
        <f>VLOOKUP(B188,'[1]VN OP'!$A$5:$G$2755,7,0)</f>
        <v>2027</v>
      </c>
      <c r="H188" s="37">
        <v>44136</v>
      </c>
      <c r="I188" s="28" t="str">
        <f>VLOOKUP(B188,'[1]VN OP'!$A$5:$I$2755,9,0)</f>
        <v>0097167404141</v>
      </c>
      <c r="J188" s="28" t="str">
        <f>VLOOKUP(B188,'[1]VN OP'!$A$5:$J$2755,10,0)</f>
        <v>Shop No. 2, Jurf Industrial Zone2, Ajman</v>
      </c>
      <c r="K188" s="28"/>
      <c r="L188" s="28" t="str">
        <f>VLOOKUP(B188,'[1]VN OP'!$A$5:$L$2755,12,0)</f>
        <v>Right Health Group</v>
      </c>
    </row>
    <row r="189" spans="1:12" ht="16.2" customHeight="1">
      <c r="A189" s="28" t="s">
        <v>12</v>
      </c>
      <c r="B189" s="28" t="s">
        <v>3201</v>
      </c>
      <c r="C189" s="28" t="str">
        <f>VLOOKUP(B189,'[1]VN OP'!$A$5:$C$2755,3,0)</f>
        <v>United Arab Emirates</v>
      </c>
      <c r="D189" s="28" t="str">
        <f>VLOOKUP(B189,'[1]VN OP'!$A$5:$D$2755,4,0)</f>
        <v>Ajman</v>
      </c>
      <c r="E189" s="28"/>
      <c r="F189" s="28" t="str">
        <f>VLOOKUP(B189,'[1]VN OP'!$A$5:$F$2755,6,0)</f>
        <v>Pharmacy</v>
      </c>
      <c r="G189" s="28">
        <f>VLOOKUP(B189,'[1]VN OP'!$A$5:$G$2755,7,0)</f>
        <v>334</v>
      </c>
      <c r="H189" s="37">
        <v>44353</v>
      </c>
      <c r="I189" s="28" t="str">
        <f>VLOOKUP(B189,'[1]VN OP'!$A$5:$I$2755,9,0)</f>
        <v>0097167447969</v>
      </c>
      <c r="J189" s="28" t="str">
        <f>VLOOKUP(B189,'[1]VN OP'!$A$5:$J$2755,10,0)</f>
        <v xml:space="preserve">Al Bustan Building, Opp Madina Police St.
P. O. Box: 12663
</v>
      </c>
      <c r="K189" s="28"/>
      <c r="L189" s="28" t="str">
        <f>VLOOKUP(B189,'[1]VN OP'!$A$5:$L$2755,12,0)</f>
        <v>Gharafa Group</v>
      </c>
    </row>
    <row r="190" spans="1:12" ht="16.2" customHeight="1">
      <c r="A190" s="28" t="s">
        <v>12</v>
      </c>
      <c r="B190" s="28" t="s">
        <v>3229</v>
      </c>
      <c r="C190" s="28" t="str">
        <f>VLOOKUP(B190,'[1]VN OP'!$A$5:$C$2755,3,0)</f>
        <v>United Arab Emirates</v>
      </c>
      <c r="D190" s="28" t="str">
        <f>VLOOKUP(B190,'[1]VN OP'!$A$5:$D$2755,4,0)</f>
        <v>Ajman</v>
      </c>
      <c r="E190" s="28"/>
      <c r="F190" s="28" t="str">
        <f>VLOOKUP(B190,'[1]VN OP'!$A$5:$F$2755,6,0)</f>
        <v>Pharmacy</v>
      </c>
      <c r="G190" s="28">
        <f>VLOOKUP(B190,'[1]VN OP'!$A$5:$G$2755,7,0)</f>
        <v>1125</v>
      </c>
      <c r="H190" s="37">
        <v>44674</v>
      </c>
      <c r="I190" s="28" t="str">
        <f>VLOOKUP(B190,'[1]VN OP'!$A$5:$I$2755,9,0)</f>
        <v>97167401876</v>
      </c>
      <c r="J190" s="28" t="str">
        <f>VLOOKUP(B190,'[1]VN OP'!$A$5:$J$2755,10,0)</f>
        <v xml:space="preserve">AL WAKF BUILDING,GROUND FLOOR,BEHIND AJMAN GENERAL POST OFFICE &amp; NBAD </v>
      </c>
      <c r="K190" s="28"/>
      <c r="L190" s="28" t="str">
        <f>VLOOKUP(B190,'[1]VN OP'!$A$5:$L$2755,12,0)</f>
        <v>Ahalia</v>
      </c>
    </row>
    <row r="191" spans="1:12" ht="16.2" customHeight="1">
      <c r="A191" s="28" t="s">
        <v>12</v>
      </c>
      <c r="B191" s="28" t="s">
        <v>3231</v>
      </c>
      <c r="C191" s="28" t="str">
        <f>VLOOKUP(B191,'[1]VN OP'!$A$5:$C$2755,3,0)</f>
        <v>United Arab Emirates</v>
      </c>
      <c r="D191" s="28" t="str">
        <f>VLOOKUP(B191,'[1]VN OP'!$A$5:$D$2755,4,0)</f>
        <v>Ajman</v>
      </c>
      <c r="E191" s="28"/>
      <c r="F191" s="28" t="str">
        <f>VLOOKUP(B191,'[1]VN OP'!$A$5:$F$2755,6,0)</f>
        <v>Pharmacy</v>
      </c>
      <c r="G191" s="28">
        <f>VLOOKUP(B191,'[1]VN OP'!$A$5:$G$2755,7,0)</f>
        <v>1849</v>
      </c>
      <c r="H191" s="37">
        <v>44674</v>
      </c>
      <c r="I191" s="28" t="str">
        <f>VLOOKUP(B191,'[1]VN OP'!$A$5:$I$2755,9,0)</f>
        <v>97167679587</v>
      </c>
      <c r="J191" s="28" t="str">
        <f>VLOOKUP(B191,'[1]VN OP'!$A$5:$J$2755,10,0)</f>
        <v xml:space="preserve">NEAR EMIRATES MARKET, ASYAD TOWER, AL ITTIHAD STREET  </v>
      </c>
      <c r="K191" s="28"/>
      <c r="L191" s="28" t="str">
        <f>VLOOKUP(B191,'[1]VN OP'!$A$5:$L$2755,12,0)</f>
        <v>Ahalia</v>
      </c>
    </row>
    <row r="192" spans="1:12" ht="16.2" customHeight="1">
      <c r="A192" s="28" t="s">
        <v>12</v>
      </c>
      <c r="B192" s="28" t="s">
        <v>3690</v>
      </c>
      <c r="C192" s="28" t="str">
        <f>VLOOKUP(B192,'[1]VN OP'!$A$5:$C$2755,3,0)</f>
        <v>United Arab Emirates</v>
      </c>
      <c r="D192" s="28" t="str">
        <f>VLOOKUP(B192,'[1]VN OP'!$A$5:$D$2755,4,0)</f>
        <v>Ajman</v>
      </c>
      <c r="E192" s="28"/>
      <c r="F192" s="28" t="str">
        <f>VLOOKUP(B192,'[1]VN OP'!$A$5:$F$2755,6,0)</f>
        <v>Pharmacy</v>
      </c>
      <c r="G192" s="28">
        <f>VLOOKUP(B192,'[1]VN OP'!$A$5:$G$2755,7,0)</f>
        <v>2660</v>
      </c>
      <c r="H192" s="37">
        <v>44931</v>
      </c>
      <c r="I192" s="28" t="str">
        <f>VLOOKUP(B192,'[1]VN OP'!$A$5:$I$2755,9,0)</f>
        <v>97167404141</v>
      </c>
      <c r="J192" s="28" t="str">
        <f>VLOOKUP(B192,'[1]VN OP'!$A$5:$J$2755,10,0)</f>
        <v xml:space="preserve">PO 3484 Shop No 8 &amp; 9 ,Ground Floor ,Sheikh Ammar Bin Humaid Street ,Jurf  Ind Area 1
</v>
      </c>
      <c r="K192" s="28"/>
      <c r="L192" s="28" t="str">
        <f>VLOOKUP(B192,'[1]VN OP'!$A$5:$L$2755,12,0)</f>
        <v>Right Health Group</v>
      </c>
    </row>
    <row r="193" spans="1:12" ht="16.2" customHeight="1">
      <c r="A193" s="28" t="s">
        <v>12</v>
      </c>
      <c r="B193" s="28" t="s">
        <v>870</v>
      </c>
      <c r="C193" s="28" t="str">
        <f>VLOOKUP(B193,'[1]VN OP'!$A$5:$C$2755,3,0)</f>
        <v>United Arab Emirates</v>
      </c>
      <c r="D193" s="28" t="str">
        <f>VLOOKUP(B193,'[1]VN OP'!$A$5:$D$2755,4,0)</f>
        <v>Ajman</v>
      </c>
      <c r="E193" s="28"/>
      <c r="F193" s="28" t="str">
        <f>VLOOKUP(B193,'[1]VN OP'!$A$5:$F$2755,6,0)</f>
        <v>Pharmacy</v>
      </c>
      <c r="G193" s="28">
        <f>VLOOKUP(B193,'[1]VN OP'!$A$5:$G$2755,7,0)</f>
        <v>2189</v>
      </c>
      <c r="H193" s="37">
        <v>44013</v>
      </c>
      <c r="I193" s="28" t="str">
        <f>VLOOKUP(B193,'[1]VN OP'!$A$5:$I$2755,9,0)</f>
        <v>0097145610000</v>
      </c>
      <c r="J193" s="28" t="str">
        <f>VLOOKUP(B193,'[1]VN OP'!$A$5:$J$2755,10,0)</f>
        <v>Unit No. 58, Gorund floor, Entrance D, Ajman City Centre, Ajman, UAE</v>
      </c>
      <c r="K193" s="28"/>
      <c r="L193" s="28" t="str">
        <f>VLOOKUP(B193,'[1]VN OP'!$A$5:$L$2755,12,0)</f>
        <v>Life Home Group</v>
      </c>
    </row>
    <row r="194" spans="1:12" ht="16.2" customHeight="1">
      <c r="A194" s="28" t="s">
        <v>12</v>
      </c>
      <c r="B194" s="28" t="s">
        <v>3720</v>
      </c>
      <c r="C194" s="28" t="str">
        <f>VLOOKUP(B194,'[1]VN OP'!$A$5:$C$2755,3,0)</f>
        <v>United Arab Emirates</v>
      </c>
      <c r="D194" s="28" t="str">
        <f>VLOOKUP(B194,'[1]VN OP'!$A$5:$D$2755,4,0)</f>
        <v>Ajman</v>
      </c>
      <c r="E194" s="28"/>
      <c r="F194" s="28" t="str">
        <f>VLOOKUP(B194,'[1]VN OP'!$A$5:$F$2755,6,0)</f>
        <v>Pharmacy</v>
      </c>
      <c r="G194" s="28">
        <f>VLOOKUP(B194,'[1]VN OP'!$A$5:$G$2755,7,0)</f>
        <v>2501</v>
      </c>
      <c r="H194" s="37">
        <v>44013</v>
      </c>
      <c r="I194" s="28" t="str">
        <f>VLOOKUP(B194,'[1]VN OP'!$A$5:$I$2755,9,0)</f>
        <v>97167452188</v>
      </c>
      <c r="J194" s="28" t="str">
        <f>VLOOKUP(B194,'[1]VN OP'!$A$5:$J$2755,10,0)</f>
        <v>Shop No. 108, Al Manama Hypermarkets, Al Ramila, Ajman Road - Ajman</v>
      </c>
      <c r="K194" s="28"/>
      <c r="L194" s="28" t="str">
        <f>VLOOKUP(B194,'[1]VN OP'!$A$5:$L$2755,12,0)</f>
        <v>Life Home Group</v>
      </c>
    </row>
    <row r="195" spans="1:12" ht="16.2" customHeight="1">
      <c r="A195" s="28" t="s">
        <v>12</v>
      </c>
      <c r="B195" s="28" t="s">
        <v>878</v>
      </c>
      <c r="C195" s="28" t="str">
        <f>VLOOKUP(B195,'[1]VN OP'!$A$5:$C$2755,3,0)</f>
        <v>United Arab Emirates</v>
      </c>
      <c r="D195" s="28" t="str">
        <f>VLOOKUP(B195,'[1]VN OP'!$A$5:$D$2755,4,0)</f>
        <v>Ajman</v>
      </c>
      <c r="E195" s="28"/>
      <c r="F195" s="28" t="str">
        <f>VLOOKUP(B195,'[1]VN OP'!$A$5:$F$2755,6,0)</f>
        <v>Pharmacy</v>
      </c>
      <c r="G195" s="28">
        <f>VLOOKUP(B195,'[1]VN OP'!$A$5:$G$2755,7,0)</f>
        <v>933</v>
      </c>
      <c r="H195" s="37">
        <v>44013</v>
      </c>
      <c r="I195" s="28" t="str">
        <f>VLOOKUP(B195,'[1]VN OP'!$A$5:$I$2755,9,0)</f>
        <v>0097167457771</v>
      </c>
      <c r="J195" s="28" t="str">
        <f>VLOOKUP(B195,'[1]VN OP'!$A$5:$J$2755,10,0)</f>
        <v>Lulu Hypermarket, Al Bustan, Ajman</v>
      </c>
      <c r="K195" s="28"/>
      <c r="L195" s="28" t="str">
        <f>VLOOKUP(B195,'[1]VN OP'!$A$5:$L$2755,12,0)</f>
        <v>Docib Healthcare</v>
      </c>
    </row>
    <row r="196" spans="1:12" ht="16.2" customHeight="1">
      <c r="A196" s="28" t="s">
        <v>12</v>
      </c>
      <c r="B196" s="28" t="s">
        <v>854</v>
      </c>
      <c r="C196" s="28" t="str">
        <f>VLOOKUP(B196,'[1]VN OP'!$A$5:$C$2755,3,0)</f>
        <v>United Arab Emirates</v>
      </c>
      <c r="D196" s="28" t="str">
        <f>VLOOKUP(B196,'[1]VN OP'!$A$5:$D$2755,4,0)</f>
        <v>Ajman</v>
      </c>
      <c r="E196" s="28"/>
      <c r="F196" s="28" t="str">
        <f>VLOOKUP(B196,'[1]VN OP'!$A$5:$F$2755,6,0)</f>
        <v>Pharmacy</v>
      </c>
      <c r="G196" s="28">
        <f>VLOOKUP(B196,'[1]VN OP'!$A$5:$G$2755,7,0)</f>
        <v>265</v>
      </c>
      <c r="H196" s="37">
        <v>44013</v>
      </c>
      <c r="I196" s="28" t="str">
        <f>VLOOKUP(B196,'[1]VN OP'!$A$5:$I$2755,9,0)</f>
        <v>0097167462011</v>
      </c>
      <c r="J196" s="28" t="str">
        <f>VLOOKUP(B196,'[1]VN OP'!$A$5:$J$2755,10,0)</f>
        <v xml:space="preserve">Haramain Souk,New Industrial Area, Near to Emirates Gas
</v>
      </c>
      <c r="K196" s="28"/>
      <c r="L196" s="28" t="str">
        <f>VLOOKUP(B196,'[1]VN OP'!$A$5:$L$2755,12,0)</f>
        <v>Aster Group</v>
      </c>
    </row>
    <row r="197" spans="1:12" ht="16.2" customHeight="1">
      <c r="A197" s="28" t="s">
        <v>12</v>
      </c>
      <c r="B197" s="28" t="s">
        <v>867</v>
      </c>
      <c r="C197" s="28" t="str">
        <f>VLOOKUP(B197,'[1]VN OP'!$A$5:$C$2755,3,0)</f>
        <v>United Arab Emirates</v>
      </c>
      <c r="D197" s="28" t="str">
        <f>VLOOKUP(B197,'[1]VN OP'!$A$5:$D$2755,4,0)</f>
        <v>Ajman</v>
      </c>
      <c r="E197" s="28"/>
      <c r="F197" s="28" t="str">
        <f>VLOOKUP(B197,'[1]VN OP'!$A$5:$F$2755,6,0)</f>
        <v>Pharmacy</v>
      </c>
      <c r="G197" s="28">
        <f>VLOOKUP(B197,'[1]VN OP'!$A$5:$G$2755,7,0)</f>
        <v>259</v>
      </c>
      <c r="H197" s="37">
        <v>44013</v>
      </c>
      <c r="I197" s="28" t="str">
        <f>VLOOKUP(B197,'[1]VN OP'!$A$5:$I$2755,9,0)</f>
        <v>97167444840</v>
      </c>
      <c r="J197" s="28" t="str">
        <f>VLOOKUP(B197,'[1]VN OP'!$A$5:$J$2755,10,0)</f>
        <v>Spinneys, Dana Plaza, Near Spinneys, Sheikh Khalifa Bin Zayed St., Ajman, UAE</v>
      </c>
      <c r="K197" s="28"/>
      <c r="L197" s="28" t="str">
        <f>VLOOKUP(B197,'[1]VN OP'!$A$5:$L$2755,12,0)</f>
        <v>Aster Group</v>
      </c>
    </row>
    <row r="198" spans="1:12" ht="16.2" customHeight="1">
      <c r="A198" s="28" t="s">
        <v>12</v>
      </c>
      <c r="B198" s="28" t="s">
        <v>890</v>
      </c>
      <c r="C198" s="28" t="str">
        <f>VLOOKUP(B198,'[1]VN OP'!$A$5:$C$2755,3,0)</f>
        <v>United Arab Emirates</v>
      </c>
      <c r="D198" s="28" t="str">
        <f>VLOOKUP(B198,'[1]VN OP'!$A$5:$D$2755,4,0)</f>
        <v>Ajman</v>
      </c>
      <c r="E198" s="28"/>
      <c r="F198" s="28" t="str">
        <f>VLOOKUP(B198,'[1]VN OP'!$A$5:$F$2755,6,0)</f>
        <v>Pharmacy</v>
      </c>
      <c r="G198" s="28">
        <f>VLOOKUP(B198,'[1]VN OP'!$A$5:$G$2755,7,0)</f>
        <v>260</v>
      </c>
      <c r="H198" s="37">
        <v>44013</v>
      </c>
      <c r="I198" s="28" t="str">
        <f>VLOOKUP(B198,'[1]VN OP'!$A$5:$I$2755,9,0)</f>
        <v>97167412588</v>
      </c>
      <c r="J198" s="28" t="str">
        <f>VLOOKUP(B198,'[1]VN OP'!$A$5:$J$2755,10,0)</f>
        <v>Marayem Building,King Faisal Road,Al Nuaiemiyah - Ajman</v>
      </c>
      <c r="K198" s="28"/>
      <c r="L198" s="28" t="str">
        <f>VLOOKUP(B198,'[1]VN OP'!$A$5:$L$2755,12,0)</f>
        <v>Aster Group</v>
      </c>
    </row>
    <row r="199" spans="1:12" ht="16.2" customHeight="1">
      <c r="A199" s="28" t="s">
        <v>12</v>
      </c>
      <c r="B199" s="28" t="s">
        <v>857</v>
      </c>
      <c r="C199" s="28" t="str">
        <f>VLOOKUP(B199,'[1]VN OP'!$A$5:$C$2755,3,0)</f>
        <v>United Arab Emirates</v>
      </c>
      <c r="D199" s="28" t="str">
        <f>VLOOKUP(B199,'[1]VN OP'!$A$5:$D$2755,4,0)</f>
        <v>Ajman</v>
      </c>
      <c r="E199" s="28"/>
      <c r="F199" s="28" t="str">
        <f>VLOOKUP(B199,'[1]VN OP'!$A$5:$F$2755,6,0)</f>
        <v>Pharmacy</v>
      </c>
      <c r="G199" s="28">
        <f>VLOOKUP(B199,'[1]VN OP'!$A$5:$G$2755,7,0)</f>
        <v>263</v>
      </c>
      <c r="H199" s="37">
        <v>44013</v>
      </c>
      <c r="I199" s="28" t="str">
        <f>VLOOKUP(B199,'[1]VN OP'!$A$5:$I$2755,9,0)</f>
        <v>97167496363</v>
      </c>
      <c r="J199" s="28" t="str">
        <f>VLOOKUP(B199,'[1]VN OP'!$A$5:$J$2755,10,0)</f>
        <v>Ajman Co-Operative Society, Ajman, UAE</v>
      </c>
      <c r="K199" s="28"/>
      <c r="L199" s="28" t="str">
        <f>VLOOKUP(B199,'[1]VN OP'!$A$5:$L$2755,12,0)</f>
        <v>Aster Group</v>
      </c>
    </row>
    <row r="200" spans="1:12" ht="16.2" customHeight="1">
      <c r="A200" s="28" t="s">
        <v>12</v>
      </c>
      <c r="B200" s="28" t="s">
        <v>1343</v>
      </c>
      <c r="C200" s="28" t="str">
        <f>VLOOKUP(B200,'[1]VN OP'!$A$5:$C$2755,3,0)</f>
        <v>United Arab Emirates</v>
      </c>
      <c r="D200" s="28" t="str">
        <f>VLOOKUP(B200,'[1]VN OP'!$A$5:$D$2755,4,0)</f>
        <v>Ajman</v>
      </c>
      <c r="E200" s="28"/>
      <c r="F200" s="28" t="str">
        <f>VLOOKUP(B200,'[1]VN OP'!$A$5:$F$2755,6,0)</f>
        <v>Pharmacy</v>
      </c>
      <c r="G200" s="28">
        <f>VLOOKUP(B200,'[1]VN OP'!$A$5:$G$2755,7,0)</f>
        <v>2211</v>
      </c>
      <c r="H200" s="37">
        <v>44013</v>
      </c>
      <c r="I200" s="28" t="str">
        <f>VLOOKUP(B200,'[1]VN OP'!$A$5:$I$2755,9,0)</f>
        <v>0097167453226</v>
      </c>
      <c r="J200" s="28" t="str">
        <f>VLOOKUP(B200,'[1]VN OP'!$A$5:$J$2755,10,0)</f>
        <v>Shop No. 5, Al Manar Tower, Corniche Road, Rashidiya 3, Ajman</v>
      </c>
      <c r="K200" s="28"/>
      <c r="L200" s="28" t="str">
        <f>VLOOKUP(B200,'[1]VN OP'!$A$5:$L$2755,12,0)</f>
        <v>Aster Group</v>
      </c>
    </row>
    <row r="201" spans="1:12" ht="16.2" customHeight="1">
      <c r="A201" s="28" t="s">
        <v>12</v>
      </c>
      <c r="B201" s="28" t="s">
        <v>3136</v>
      </c>
      <c r="C201" s="28" t="str">
        <f>VLOOKUP(B201,'[1]VN OP'!$A$5:$C$2755,3,0)</f>
        <v>United Arab Emirates</v>
      </c>
      <c r="D201" s="28" t="str">
        <f>VLOOKUP(B201,'[1]VN OP'!$A$5:$D$2755,4,0)</f>
        <v>Ajman</v>
      </c>
      <c r="E201" s="28"/>
      <c r="F201" s="28" t="str">
        <f>VLOOKUP(B201,'[1]VN OP'!$A$5:$F$2755,6,0)</f>
        <v>Pharmacy</v>
      </c>
      <c r="G201" s="28">
        <f>VLOOKUP(B201,'[1]VN OP'!$A$5:$G$2755,7,0)</f>
        <v>505</v>
      </c>
      <c r="H201" s="37">
        <v>44136</v>
      </c>
      <c r="I201" s="28" t="str">
        <f>VLOOKUP(B201,'[1]VN OP'!$A$5:$I$2755,9,0)</f>
        <v>0097167434034</v>
      </c>
      <c r="J201" s="28" t="str">
        <f>VLOOKUP(B201,'[1]VN OP'!$A$5:$J$2755,10,0)</f>
        <v xml:space="preserve">Bagdad super market Building, New Sanaiya Industrial area, Near Sun city supermarket, Ajman email: newsanaiyagroup@yahoo.com
</v>
      </c>
      <c r="K201" s="28"/>
      <c r="L201" s="28" t="str">
        <f>VLOOKUP(B201,'[1]VN OP'!$A$5:$L$2755,12,0)</f>
        <v>Right Health Group</v>
      </c>
    </row>
    <row r="202" spans="1:12" ht="16.2" customHeight="1">
      <c r="A202" s="28" t="s">
        <v>12</v>
      </c>
      <c r="B202" s="28" t="s">
        <v>860</v>
      </c>
      <c r="C202" s="28" t="str">
        <f>VLOOKUP(B202,'[1]VN OP'!$A$5:$C$2755,3,0)</f>
        <v>United Arab Emirates</v>
      </c>
      <c r="D202" s="28" t="str">
        <f>VLOOKUP(B202,'[1]VN OP'!$A$5:$D$2755,4,0)</f>
        <v>Ajman</v>
      </c>
      <c r="E202" s="28"/>
      <c r="F202" s="28" t="str">
        <f>VLOOKUP(B202,'[1]VN OP'!$A$5:$F$2755,6,0)</f>
        <v>Pharmacy</v>
      </c>
      <c r="G202" s="28">
        <f>VLOOKUP(B202,'[1]VN OP'!$A$5:$G$2755,7,0)</f>
        <v>2167</v>
      </c>
      <c r="H202" s="37">
        <v>44013</v>
      </c>
      <c r="I202" s="28" t="str">
        <f>VLOOKUP(B202,'[1]VN OP'!$A$5:$I$2755,9,0)</f>
        <v>0097167314840</v>
      </c>
      <c r="J202" s="28" t="str">
        <f>VLOOKUP(B202,'[1]VN OP'!$A$5:$J$2755,10,0)</f>
        <v>Al Aqar Tower 3, Shop No. 27, Ajman Corniche, Rumaila 3, Ajman</v>
      </c>
      <c r="K202" s="28"/>
      <c r="L202" s="28" t="str">
        <f>VLOOKUP(B202,'[1]VN OP'!$A$5:$L$2755,12,0)</f>
        <v>Aster Group</v>
      </c>
    </row>
    <row r="203" spans="1:12" ht="16.2" customHeight="1">
      <c r="A203" s="28" t="s">
        <v>12</v>
      </c>
      <c r="B203" s="28" t="s">
        <v>863</v>
      </c>
      <c r="C203" s="28" t="str">
        <f>VLOOKUP(B203,'[1]VN OP'!$A$5:$C$2755,3,0)</f>
        <v>United Arab Emirates</v>
      </c>
      <c r="D203" s="28" t="str">
        <f>VLOOKUP(B203,'[1]VN OP'!$A$5:$D$2755,4,0)</f>
        <v>Ajman</v>
      </c>
      <c r="E203" s="28"/>
      <c r="F203" s="28" t="str">
        <f>VLOOKUP(B203,'[1]VN OP'!$A$5:$F$2755,6,0)</f>
        <v>Pharmacy</v>
      </c>
      <c r="G203" s="28">
        <f>VLOOKUP(B203,'[1]VN OP'!$A$5:$G$2755,7,0)</f>
        <v>2343</v>
      </c>
      <c r="H203" s="37">
        <v>44013</v>
      </c>
      <c r="I203" s="28" t="str">
        <f>VLOOKUP(B203,'[1]VN OP'!$A$5:$I$2755,9,0)</f>
        <v>97165461822</v>
      </c>
      <c r="J203" s="28" t="str">
        <f>VLOOKUP(B203,'[1]VN OP'!$A$5:$J$2755,10,0)</f>
        <v>Shop No.7, Nesto Hypermarket, Al Imam Al Shafee Street, Hamidiya 1, Hamidiya, Ajman</v>
      </c>
      <c r="K203" s="28"/>
      <c r="L203" s="28" t="str">
        <f>VLOOKUP(B203,'[1]VN OP'!$A$5:$L$2755,12,0)</f>
        <v>Aster Group</v>
      </c>
    </row>
    <row r="204" spans="1:12" ht="16.2" customHeight="1">
      <c r="A204" s="28" t="s">
        <v>12</v>
      </c>
      <c r="B204" s="28" t="s">
        <v>872</v>
      </c>
      <c r="C204" s="28" t="str">
        <f>VLOOKUP(B204,'[1]VN OP'!$A$5:$C$2755,3,0)</f>
        <v>United Arab Emirates</v>
      </c>
      <c r="D204" s="28" t="str">
        <f>VLOOKUP(B204,'[1]VN OP'!$A$5:$D$2755,4,0)</f>
        <v>Ajman</v>
      </c>
      <c r="E204" s="28"/>
      <c r="F204" s="28" t="str">
        <f>VLOOKUP(B204,'[1]VN OP'!$A$5:$F$2755,6,0)</f>
        <v>Pharmacy</v>
      </c>
      <c r="G204" s="28">
        <f>VLOOKUP(B204,'[1]VN OP'!$A$5:$G$2755,7,0)</f>
        <v>2367</v>
      </c>
      <c r="H204" s="37">
        <v>44013</v>
      </c>
      <c r="I204" s="28" t="str">
        <f>VLOOKUP(B204,'[1]VN OP'!$A$5:$I$2755,9,0)</f>
        <v>009714561000</v>
      </c>
      <c r="J204" s="28" t="str">
        <f>VLOOKUP(B204,'[1]VN OP'!$A$5:$J$2755,10,0)</f>
        <v>Unit No. Shop No. 3, Rumaila, Al Shorafa Tower 2, Ajman, UAE</v>
      </c>
      <c r="K204" s="28"/>
      <c r="L204" s="28" t="str">
        <f>VLOOKUP(B204,'[1]VN OP'!$A$5:$L$2755,12,0)</f>
        <v>Life Home Group</v>
      </c>
    </row>
    <row r="205" spans="1:12" ht="16.2" customHeight="1">
      <c r="A205" s="28" t="s">
        <v>12</v>
      </c>
      <c r="B205" s="28" t="s">
        <v>881</v>
      </c>
      <c r="C205" s="28" t="str">
        <f>VLOOKUP(B205,'[1]VN OP'!$A$5:$C$2755,3,0)</f>
        <v>United Arab Emirates</v>
      </c>
      <c r="D205" s="28" t="str">
        <f>VLOOKUP(B205,'[1]VN OP'!$A$5:$D$2755,4,0)</f>
        <v>Ajman</v>
      </c>
      <c r="E205" s="28"/>
      <c r="F205" s="28" t="str">
        <f>VLOOKUP(B205,'[1]VN OP'!$A$5:$F$2755,6,0)</f>
        <v>Pharmacy</v>
      </c>
      <c r="G205" s="28">
        <f>VLOOKUP(B205,'[1]VN OP'!$A$5:$G$2755,7,0)</f>
        <v>295</v>
      </c>
      <c r="H205" s="37">
        <v>44013</v>
      </c>
      <c r="I205" s="28" t="str">
        <f>VLOOKUP(B205,'[1]VN OP'!$A$5:$I$2755,9,0)</f>
        <v>0097167472207</v>
      </c>
      <c r="J205" s="28" t="str">
        <f>VLOOKUP(B205,'[1]VN OP'!$A$5:$J$2755,10,0)</f>
        <v>Ajman Union Coop., Near to tech group and holiday beach club, Al Rumailah, Ajman</v>
      </c>
      <c r="K205" s="28"/>
      <c r="L205" s="28" t="str">
        <f>VLOOKUP(B205,'[1]VN OP'!$A$5:$L$2755,12,0)</f>
        <v>Medicina Pharmacy</v>
      </c>
    </row>
    <row r="206" spans="1:12" ht="16.2" customHeight="1">
      <c r="A206" s="28" t="s">
        <v>12</v>
      </c>
      <c r="B206" s="28" t="s">
        <v>884</v>
      </c>
      <c r="C206" s="28" t="str">
        <f>VLOOKUP(B206,'[1]VN OP'!$A$5:$C$2755,3,0)</f>
        <v>United Arab Emirates</v>
      </c>
      <c r="D206" s="28" t="str">
        <f>VLOOKUP(B206,'[1]VN OP'!$A$5:$D$2755,4,0)</f>
        <v>Ajman</v>
      </c>
      <c r="E206" s="28"/>
      <c r="F206" s="28" t="str">
        <f>VLOOKUP(B206,'[1]VN OP'!$A$5:$F$2755,6,0)</f>
        <v>Pharmacy</v>
      </c>
      <c r="G206" s="28">
        <f>VLOOKUP(B206,'[1]VN OP'!$A$5:$G$2755,7,0)</f>
        <v>261</v>
      </c>
      <c r="H206" s="37">
        <v>44013</v>
      </c>
      <c r="I206" s="28" t="str">
        <f>VLOOKUP(B206,'[1]VN OP'!$A$5:$I$2755,9,0)</f>
        <v>97167464665</v>
      </c>
      <c r="J206" s="28" t="str">
        <f>VLOOKUP(B206,'[1]VN OP'!$A$5:$J$2755,10,0)</f>
        <v>Safeer Mall, Sheikh Khalifa Bin Zayed Street - Ajman</v>
      </c>
      <c r="K206" s="28"/>
      <c r="L206" s="28" t="str">
        <f>VLOOKUP(B206,'[1]VN OP'!$A$5:$L$2755,12,0)</f>
        <v>Aster Group</v>
      </c>
    </row>
    <row r="207" spans="1:12" ht="16.2" customHeight="1">
      <c r="A207" s="28" t="s">
        <v>12</v>
      </c>
      <c r="B207" s="28" t="s">
        <v>3721</v>
      </c>
      <c r="C207" s="28" t="str">
        <f>VLOOKUP(B207,'[1]VN OP'!$A$5:$C$2755,3,0)</f>
        <v>United Arab Emirates</v>
      </c>
      <c r="D207" s="28" t="str">
        <f>VLOOKUP(B207,'[1]VN OP'!$A$5:$D$2755,4,0)</f>
        <v>Ajman</v>
      </c>
      <c r="E207" s="28"/>
      <c r="F207" s="28" t="str">
        <f>VLOOKUP(B207,'[1]VN OP'!$A$5:$F$2755,6,0)</f>
        <v>Pharmacy</v>
      </c>
      <c r="G207" s="28">
        <f>VLOOKUP(B207,'[1]VN OP'!$A$5:$G$2755,7,0)</f>
        <v>264</v>
      </c>
      <c r="H207" s="37">
        <v>44013</v>
      </c>
      <c r="I207" s="28" t="str">
        <f>VLOOKUP(B207,'[1]VN OP'!$A$5:$I$2755,9,0)</f>
        <v>0097167412013</v>
      </c>
      <c r="J207" s="28" t="str">
        <f>VLOOKUP(B207,'[1]VN OP'!$A$5:$J$2755,10,0)</f>
        <v xml:space="preserve">Shop No.1, Abdullah abu shihab Building, Sheikh kaleefa street
</v>
      </c>
      <c r="K207" s="28"/>
      <c r="L207" s="28" t="str">
        <f>VLOOKUP(B207,'[1]VN OP'!$A$5:$L$2755,12,0)</f>
        <v>Aster Group</v>
      </c>
    </row>
    <row r="208" spans="1:12" ht="16.2" customHeight="1">
      <c r="A208" s="43" t="s">
        <v>12</v>
      </c>
      <c r="B208" s="43" t="s">
        <v>3865</v>
      </c>
      <c r="C208" s="28" t="str">
        <f>VLOOKUP(B208,'[1]VN OP'!$A$5:$C$2755,3,0)</f>
        <v>United Arab Emirates</v>
      </c>
      <c r="D208" s="28" t="str">
        <f>VLOOKUP(B208,'[1]VN OP'!$A$5:$D$2755,4,0)</f>
        <v>Ajman</v>
      </c>
      <c r="F208" s="43" t="s">
        <v>73</v>
      </c>
      <c r="G208" s="46">
        <v>436</v>
      </c>
      <c r="H208" s="47">
        <v>43388</v>
      </c>
      <c r="I208" s="45" t="s">
        <v>3866</v>
      </c>
      <c r="J208" s="31" t="s">
        <v>3867</v>
      </c>
      <c r="K208" s="31"/>
      <c r="L208" s="31" t="s">
        <v>3376</v>
      </c>
    </row>
    <row r="209" spans="1:12" ht="16.2" customHeight="1">
      <c r="A209" s="28" t="s">
        <v>12</v>
      </c>
      <c r="B209" s="28" t="s">
        <v>3200</v>
      </c>
      <c r="C209" s="28" t="str">
        <f>VLOOKUP(B209,'[1]VN OP'!$A$5:$C$2755,3,0)</f>
        <v>United Arab Emirates</v>
      </c>
      <c r="D209" s="28" t="str">
        <f>VLOOKUP(B209,'[1]VN OP'!$A$5:$D$2755,4,0)</f>
        <v>Ajman</v>
      </c>
      <c r="E209" s="28"/>
      <c r="F209" s="28" t="str">
        <f>VLOOKUP(B209,'[1]VN OP'!$A$5:$F$2755,6,0)</f>
        <v>Pharmacy</v>
      </c>
      <c r="G209" s="28">
        <f>VLOOKUP(B209,'[1]VN OP'!$A$5:$G$2755,7,0)</f>
        <v>1267</v>
      </c>
      <c r="H209" s="37">
        <v>44353</v>
      </c>
      <c r="I209" s="28" t="str">
        <f>VLOOKUP(B209,'[1]VN OP'!$A$5:$I$2755,9,0)</f>
        <v>0097167467871</v>
      </c>
      <c r="J209" s="28" t="str">
        <f>VLOOKUP(B209,'[1]VN OP'!$A$5:$J$2755,10,0)</f>
        <v>Ali Hameed Mohammed Kumaiti, Ground Floor, al Nuaimia street, Al Nuaimia, Ajman</v>
      </c>
      <c r="K209" s="28"/>
      <c r="L209" s="28" t="str">
        <f>VLOOKUP(B209,'[1]VN OP'!$A$5:$L$2755,12,0)</f>
        <v>Gharafa Group</v>
      </c>
    </row>
    <row r="210" spans="1:12" ht="16.2" customHeight="1">
      <c r="A210" s="28" t="s">
        <v>12</v>
      </c>
      <c r="B210" s="28" t="s">
        <v>3199</v>
      </c>
      <c r="C210" s="28" t="str">
        <f>VLOOKUP(B210,'[1]VN OP'!$A$5:$C$2755,3,0)</f>
        <v>United Arab Emirates</v>
      </c>
      <c r="D210" s="28" t="str">
        <f>VLOOKUP(B210,'[1]VN OP'!$A$5:$D$2755,4,0)</f>
        <v>Ajman</v>
      </c>
      <c r="E210" s="28"/>
      <c r="F210" s="28" t="str">
        <f>VLOOKUP(B210,'[1]VN OP'!$A$5:$F$2755,6,0)</f>
        <v>Pharmacy</v>
      </c>
      <c r="G210" s="28">
        <f>VLOOKUP(B210,'[1]VN OP'!$A$5:$G$2755,7,0)</f>
        <v>380</v>
      </c>
      <c r="H210" s="37">
        <v>44353</v>
      </c>
      <c r="I210" s="28" t="str">
        <f>VLOOKUP(B210,'[1]VN OP'!$A$5:$I$2755,9,0)</f>
        <v>0097167488329</v>
      </c>
      <c r="J210" s="28" t="str">
        <f>VLOOKUP(B210,'[1]VN OP'!$A$5:$J$2755,10,0)</f>
        <v>Musalla Souq,, Behind Al Ahalia Exchange Al Bustan, Ajman</v>
      </c>
      <c r="K210" s="28"/>
      <c r="L210" s="28" t="str">
        <f>VLOOKUP(B210,'[1]VN OP'!$A$5:$L$2755,12,0)</f>
        <v>Gharafa Group</v>
      </c>
    </row>
    <row r="211" spans="1:12" ht="16.2" customHeight="1">
      <c r="A211" s="28" t="s">
        <v>12</v>
      </c>
      <c r="B211" s="28" t="s">
        <v>3394</v>
      </c>
      <c r="C211" s="28" t="str">
        <f>VLOOKUP(B211,'[1]VN OP'!$A$5:$C$2755,3,0)</f>
        <v>United Arab Emirates</v>
      </c>
      <c r="D211" s="28" t="str">
        <f>VLOOKUP(B211,'[1]VN OP'!$A$5:$D$2755,4,0)</f>
        <v>Dubai</v>
      </c>
      <c r="E211" s="28" t="str">
        <f>VLOOKUP(B211,'[1]VN OP'!$A$5:$E$2755,5,0)</f>
        <v>AL RAFFA</v>
      </c>
      <c r="F211" s="28" t="str">
        <f>VLOOKUP(B211,'[1]VN OP'!$A$5:$F$2755,6,0)</f>
        <v>Clinic</v>
      </c>
      <c r="G211" s="28" t="str">
        <f>VLOOKUP(B211,'[1]VN OP'!$A$5:$G$2755,7,0)</f>
        <v>DHA-F-0045585</v>
      </c>
      <c r="H211" s="37">
        <v>44853</v>
      </c>
      <c r="I211" s="28" t="str">
        <f>VLOOKUP(B211,'[1]VN OP'!$A$5:$I$2755,9,0)</f>
        <v>0097143554040</v>
      </c>
      <c r="J211" s="28" t="str">
        <f>VLOOKUP(B211,'[1]VN OP'!$A$5:$J$2755,10,0)</f>
        <v xml:space="preserve">Al Musalla Road, 101 Moosa Building, P.O. Box: 43136, Bur Dubai, Dubai
</v>
      </c>
      <c r="K211" s="28"/>
      <c r="L211" s="28"/>
    </row>
    <row r="212" spans="1:12" ht="16.2" customHeight="1">
      <c r="A212" s="28" t="s">
        <v>12</v>
      </c>
      <c r="B212" s="28" t="s">
        <v>3197</v>
      </c>
      <c r="C212" s="28" t="str">
        <f>VLOOKUP(B212,'[1]VN OP'!$A$5:$C$2755,3,0)</f>
        <v>United Arab Emirates</v>
      </c>
      <c r="D212" s="28" t="str">
        <f>VLOOKUP(B212,'[1]VN OP'!$A$5:$D$2755,4,0)</f>
        <v>Dubai</v>
      </c>
      <c r="E212" s="28"/>
      <c r="F212" s="28" t="str">
        <f>VLOOKUP(B212,'[1]VN OP'!$A$5:$F$2755,6,0)</f>
        <v>Clinic</v>
      </c>
      <c r="G212" s="28" t="str">
        <f>VLOOKUP(B212,'[1]VN OP'!$A$5:$G$2755,7,0)</f>
        <v>DHA-F-0002329</v>
      </c>
      <c r="H212" s="37">
        <v>44301</v>
      </c>
      <c r="I212" s="28" t="str">
        <f>VLOOKUP(B212,'[1]VN OP'!$A$5:$I$2755,9,0)</f>
        <v>97148786503</v>
      </c>
      <c r="J212" s="28" t="str">
        <f>VLOOKUP(B212,'[1]VN OP'!$A$5:$J$2755,10,0)</f>
        <v xml:space="preserve">"Souq No :4, Shop Number : 4 &amp; 5,
Seihshoweb 4, Labour City 3,
Dubai Industrial City,
Dubai - UAE"
</v>
      </c>
      <c r="K212" s="28"/>
      <c r="L212" s="28" t="str">
        <f>VLOOKUP(B212,'[1]VN OP'!$A$5:$L$2755,12,0)</f>
        <v>Advanced Care Group</v>
      </c>
    </row>
    <row r="213" spans="1:12" ht="16.2" customHeight="1">
      <c r="A213" s="28" t="s">
        <v>12</v>
      </c>
      <c r="B213" s="28" t="s">
        <v>3208</v>
      </c>
      <c r="C213" s="28" t="str">
        <f>VLOOKUP(B213,'[1]VN OP'!$A$5:$C$2755,3,0)</f>
        <v>United Arab Emirates</v>
      </c>
      <c r="D213" s="28" t="str">
        <f>VLOOKUP(B213,'[1]VN OP'!$A$5:$D$2755,4,0)</f>
        <v>Dubai</v>
      </c>
      <c r="E213" s="28"/>
      <c r="F213" s="28" t="str">
        <f>VLOOKUP(B213,'[1]VN OP'!$A$5:$F$2755,6,0)</f>
        <v>Clinic</v>
      </c>
      <c r="G213" s="28" t="str">
        <f>VLOOKUP(B213,'[1]VN OP'!$A$5:$G$2755,7,0)</f>
        <v>DHA-F-0115116</v>
      </c>
      <c r="H213" s="37">
        <v>44582</v>
      </c>
      <c r="I213" s="28" t="str">
        <f>VLOOKUP(B213,'[1]VN OP'!$A$5:$I$2755,9,0)</f>
        <v>091743807807</v>
      </c>
      <c r="J213" s="28" t="str">
        <f>VLOOKUP(B213,'[1]VN OP'!$A$5:$J$2755,10,0)</f>
        <v xml:space="preserve">CROWN MALL, GROUND FLOOR, SHOP NO: 30, JEBAL ALI INDUSTRIAL AREA 1
</v>
      </c>
      <c r="K213" s="28"/>
      <c r="L213" s="28" t="str">
        <f>VLOOKUP(B213,'[1]VN OP'!$A$5:$L$2755,12,0)</f>
        <v>Advanced Care Group</v>
      </c>
    </row>
    <row r="214" spans="1:12" ht="16.2" customHeight="1">
      <c r="A214" s="28" t="s">
        <v>12</v>
      </c>
      <c r="B214" s="28" t="s">
        <v>2465</v>
      </c>
      <c r="C214" s="28" t="str">
        <f>VLOOKUP(B214,'[1]VN OP'!$A$5:$C$2755,3,0)</f>
        <v>United Arab Emirates</v>
      </c>
      <c r="D214" s="28" t="str">
        <f>VLOOKUP(B214,'[1]VN OP'!$A$5:$D$2755,4,0)</f>
        <v>Dubai</v>
      </c>
      <c r="E214" s="28" t="str">
        <f>VLOOKUP(B214,'[1]VN OP'!$A$5:$E$2755,5,0)</f>
        <v>MUHAISANAH SECOND</v>
      </c>
      <c r="F214" s="28" t="str">
        <f>VLOOKUP(B214,'[1]VN OP'!$A$5:$F$2755,6,0)</f>
        <v>Clinic</v>
      </c>
      <c r="G214" s="28" t="str">
        <f>VLOOKUP(B214,'[1]VN OP'!$A$5:$G$2755,7,0)</f>
        <v>DHA-F-0002260</v>
      </c>
      <c r="H214" s="37">
        <v>44013</v>
      </c>
      <c r="I214" s="28" t="str">
        <f>VLOOKUP(B214,'[1]VN OP'!$A$5:$I$2755,9,0)</f>
        <v>0097142636800</v>
      </c>
      <c r="J214" s="28" t="str">
        <f>VLOOKUP(B214,'[1]VN OP'!$A$5:$J$2755,10,0)</f>
        <v>Shop # 17, Ground Floor, Shaklan Hypermarket 2, 32A Street, Near Al Qusais Bus Station, Dubai</v>
      </c>
      <c r="K214" s="28"/>
      <c r="L214" s="28" t="str">
        <f>VLOOKUP(B214,'[1]VN OP'!$A$5:$L$2755,12,0)</f>
        <v>Advanced Care Group</v>
      </c>
    </row>
    <row r="215" spans="1:12" ht="16.2" customHeight="1">
      <c r="A215" s="28" t="s">
        <v>12</v>
      </c>
      <c r="B215" s="28" t="s">
        <v>2476</v>
      </c>
      <c r="C215" s="28" t="str">
        <f>VLOOKUP(B215,'[1]VN OP'!$A$5:$C$2755,3,0)</f>
        <v>United Arab Emirates</v>
      </c>
      <c r="D215" s="28" t="str">
        <f>VLOOKUP(B215,'[1]VN OP'!$A$5:$D$2755,4,0)</f>
        <v>Dubai</v>
      </c>
      <c r="E215" s="28" t="str">
        <f>VLOOKUP(B215,'[1]VN OP'!$A$5:$E$2755,5,0)</f>
        <v>AL SATWA</v>
      </c>
      <c r="F215" s="28" t="str">
        <f>VLOOKUP(B215,'[1]VN OP'!$A$5:$F$2755,6,0)</f>
        <v>Clinic</v>
      </c>
      <c r="G215" s="28" t="str">
        <f>VLOOKUP(B215,'[1]VN OP'!$A$5:$G$2755,7,0)</f>
        <v>DHA-F-0045654</v>
      </c>
      <c r="H215" s="37">
        <v>44013</v>
      </c>
      <c r="I215" s="28" t="str">
        <f>VLOOKUP(B215,'[1]VN OP'!$A$5:$I$2755,9,0)</f>
        <v>0097143329833</v>
      </c>
      <c r="J215" s="28" t="str">
        <f>VLOOKUP(B215,'[1]VN OP'!$A$5:$J$2755,10,0)</f>
        <v>Behind Satwa Govt. Clinic, Opposite Emirates Bank,  Satwa, Dubai, UAE.</v>
      </c>
      <c r="K215" s="28"/>
      <c r="L215" s="28"/>
    </row>
    <row r="216" spans="1:12" ht="16.2" customHeight="1">
      <c r="A216" s="28" t="s">
        <v>12</v>
      </c>
      <c r="B216" s="28" t="s">
        <v>2507</v>
      </c>
      <c r="C216" s="28" t="str">
        <f>VLOOKUP(B216,'[1]VN OP'!$A$5:$C$2755,3,0)</f>
        <v>United Arab Emirates</v>
      </c>
      <c r="D216" s="28" t="str">
        <f>VLOOKUP(B216,'[1]VN OP'!$A$5:$D$2755,4,0)</f>
        <v>Dubai</v>
      </c>
      <c r="E216" s="28"/>
      <c r="F216" s="28" t="str">
        <f>VLOOKUP(B216,'[1]VN OP'!$A$5:$F$2755,6,0)</f>
        <v>Clinic</v>
      </c>
      <c r="G216" s="28" t="str">
        <f>VLOOKUP(B216,'[1]VN OP'!$A$5:$G$2755,7,0)</f>
        <v>DHA-F-6324028</v>
      </c>
      <c r="H216" s="37">
        <v>44013</v>
      </c>
      <c r="I216" s="28" t="str">
        <f>VLOOKUP(B216,'[1]VN OP'!$A$5:$I$2755,9,0)</f>
        <v>0097143426565</v>
      </c>
      <c r="J216" s="28" t="str">
        <f>VLOOKUP(B216,'[1]VN OP'!$A$5:$J$2755,10,0)</f>
        <v>Al Attar Business Centre, near karama Metro Station, Next to ADCB, Karama, Dubai</v>
      </c>
      <c r="K216" s="28"/>
      <c r="L216" s="28"/>
    </row>
    <row r="217" spans="1:12" ht="16.2" customHeight="1">
      <c r="A217" s="28" t="s">
        <v>12</v>
      </c>
      <c r="B217" s="28" t="s">
        <v>2551</v>
      </c>
      <c r="C217" s="28" t="str">
        <f>VLOOKUP(B217,'[1]VN OP'!$A$5:$C$2755,3,0)</f>
        <v>United Arab Emirates</v>
      </c>
      <c r="D217" s="28" t="str">
        <f>VLOOKUP(B217,'[1]VN OP'!$A$5:$D$2755,4,0)</f>
        <v>Dubai</v>
      </c>
      <c r="E217" s="28" t="str">
        <f>VLOOKUP(B217,'[1]VN OP'!$A$5:$E$2755,5,0)</f>
        <v>AL RAFFA</v>
      </c>
      <c r="F217" s="28" t="str">
        <f>VLOOKUP(B217,'[1]VN OP'!$A$5:$F$2755,6,0)</f>
        <v>Clinic</v>
      </c>
      <c r="G217" s="28" t="str">
        <f>VLOOKUP(B217,'[1]VN OP'!$A$5:$G$2755,7,0)</f>
        <v>DHA-F-0045435</v>
      </c>
      <c r="H217" s="37">
        <v>44013</v>
      </c>
      <c r="I217" s="28" t="str">
        <f>VLOOKUP(B217,'[1]VN OP'!$A$5:$I$2755,9,0)</f>
        <v>0097143933280</v>
      </c>
      <c r="J217" s="28" t="str">
        <f>VLOOKUP(B217,'[1]VN OP'!$A$5:$J$2755,10,0)</f>
        <v xml:space="preserve">Previously Known as Jansons Shaheen Polyclinic
Updated Dec12
P.O. Box 5868
Dubai, UAE
</v>
      </c>
      <c r="K217" s="28" t="str">
        <f>VLOOKUP(B217,'[1]VN OP'!$A$5:$K$2755,11,0)</f>
        <v xml:space="preserve">with Dental Services
</v>
      </c>
      <c r="L217" s="28" t="str">
        <f>VLOOKUP(B217,'[1]VN OP'!$A$5:$L$2755,12,0)</f>
        <v>Karama Medical Center</v>
      </c>
    </row>
    <row r="218" spans="1:12" ht="16.2" customHeight="1">
      <c r="A218" s="28" t="s">
        <v>12</v>
      </c>
      <c r="B218" s="28" t="s">
        <v>2576</v>
      </c>
      <c r="C218" s="28" t="str">
        <f>VLOOKUP(B218,'[1]VN OP'!$A$5:$C$2755,3,0)</f>
        <v>United Arab Emirates</v>
      </c>
      <c r="D218" s="28" t="str">
        <f>VLOOKUP(B218,'[1]VN OP'!$A$5:$D$2755,4,0)</f>
        <v>Dubai</v>
      </c>
      <c r="E218" s="28" t="str">
        <f>VLOOKUP(B218,'[1]VN OP'!$A$5:$E$2755,5,0)</f>
        <v>AL QOUZ SECOND</v>
      </c>
      <c r="F218" s="28" t="str">
        <f>VLOOKUP(B218,'[1]VN OP'!$A$5:$F$2755,6,0)</f>
        <v>Clinic</v>
      </c>
      <c r="G218" s="28" t="str">
        <f>VLOOKUP(B218,'[1]VN OP'!$A$5:$G$2755,7,0)</f>
        <v>DHA-F-0001445</v>
      </c>
      <c r="H218" s="37">
        <v>44013</v>
      </c>
      <c r="I218" s="28" t="str">
        <f>VLOOKUP(B218,'[1]VN OP'!$A$5:$I$2755,9,0)</f>
        <v>0097144533534</v>
      </c>
      <c r="J218" s="28" t="str">
        <f>VLOOKUP(B218,'[1]VN OP'!$A$5:$J$2755,10,0)</f>
        <v>New West Zone Mall, Al Khail Gate, Dubai</v>
      </c>
      <c r="K218" s="28"/>
      <c r="L218" s="28" t="str">
        <f>VLOOKUP(B218,'[1]VN OP'!$A$5:$L$2755,12,0)</f>
        <v>Right Health Group</v>
      </c>
    </row>
    <row r="219" spans="1:12" ht="16.2" customHeight="1">
      <c r="A219" s="28" t="s">
        <v>12</v>
      </c>
      <c r="B219" s="28" t="s">
        <v>2605</v>
      </c>
      <c r="C219" s="28" t="str">
        <f>VLOOKUP(B219,'[1]VN OP'!$A$5:$C$2755,3,0)</f>
        <v>United Arab Emirates</v>
      </c>
      <c r="D219" s="28" t="str">
        <f>VLOOKUP(B219,'[1]VN OP'!$A$5:$D$2755,4,0)</f>
        <v>Dubai</v>
      </c>
      <c r="E219" s="28"/>
      <c r="F219" s="28" t="str">
        <f>VLOOKUP(B219,'[1]VN OP'!$A$5:$F$2755,6,0)</f>
        <v>Clinic</v>
      </c>
      <c r="G219" s="28" t="str">
        <f>VLOOKUP(B219,'[1]VN OP'!$A$5:$G$2755,7,0)</f>
        <v>DHA-F-0000055</v>
      </c>
      <c r="H219" s="37">
        <v>44013</v>
      </c>
      <c r="I219" s="28" t="str">
        <f>VLOOKUP(B219,'[1]VN OP'!$A$5:$I$2755,9,0)</f>
        <v>0097148878155</v>
      </c>
      <c r="J219" s="28" t="str">
        <f>VLOOKUP(B219,'[1]VN OP'!$A$5:$J$2755,10,0)</f>
        <v>Jebel Ali Industrial Area, Near Parco Hypermarket, Inside Jebel Ali Mall, Dubai</v>
      </c>
      <c r="K219" s="28"/>
      <c r="L219" s="28" t="str">
        <f>VLOOKUP(B219,'[1]VN OP'!$A$5:$L$2755,12,0)</f>
        <v>Noor Alshefa Clinics Group</v>
      </c>
    </row>
    <row r="220" spans="1:12" ht="16.2" customHeight="1">
      <c r="A220" s="28" t="s">
        <v>12</v>
      </c>
      <c r="B220" s="28" t="s">
        <v>3722</v>
      </c>
      <c r="C220" s="28" t="str">
        <f>VLOOKUP(B220,'[1]VN OP'!$A$5:$C$2755,3,0)</f>
        <v>United Arab Emirates</v>
      </c>
      <c r="D220" s="28" t="str">
        <f>VLOOKUP(B220,'[1]VN OP'!$A$5:$D$2755,4,0)</f>
        <v>Dubai</v>
      </c>
      <c r="E220" s="28"/>
      <c r="F220" s="28" t="str">
        <f>VLOOKUP(B220,'[1]VN OP'!$A$5:$F$2755,6,0)</f>
        <v>Clinic</v>
      </c>
      <c r="G220" s="28" t="str">
        <f>VLOOKUP(B220,'[1]VN OP'!$A$5:$G$2755,7,0)</f>
        <v>DHA-F-0047965</v>
      </c>
      <c r="H220" s="37">
        <v>44013</v>
      </c>
      <c r="I220" s="28" t="str">
        <f>VLOOKUP(B220,'[1]VN OP'!$A$5:$I$2755,9,0)</f>
        <v>0097147700948</v>
      </c>
      <c r="J220" s="28" t="str">
        <f>VLOOKUP(B220,'[1]VN OP'!$A$5:$J$2755,10,0)</f>
        <v xml:space="preserve">Al Salam Building Al Barsha South Arjan PO Box 80418 Dubai UAE </v>
      </c>
      <c r="K220" s="28"/>
      <c r="L220" s="28"/>
    </row>
    <row r="221" spans="1:12" ht="16.2" customHeight="1">
      <c r="A221" s="28" t="s">
        <v>12</v>
      </c>
      <c r="B221" s="28" t="s">
        <v>2630</v>
      </c>
      <c r="C221" s="28" t="str">
        <f>VLOOKUP(B221,'[1]VN OP'!$A$5:$C$2755,3,0)</f>
        <v>United Arab Emirates</v>
      </c>
      <c r="D221" s="28" t="str">
        <f>VLOOKUP(B221,'[1]VN OP'!$A$5:$D$2755,4,0)</f>
        <v>Dubai</v>
      </c>
      <c r="E221" s="28" t="str">
        <f>VLOOKUP(B221,'[1]VN OP'!$A$5:$E$2755,5,0)</f>
        <v>MUHAISANAH SECOND</v>
      </c>
      <c r="F221" s="28" t="str">
        <f>VLOOKUP(B221,'[1]VN OP'!$A$5:$F$2755,6,0)</f>
        <v>Clinic</v>
      </c>
      <c r="G221" s="28" t="str">
        <f>VLOOKUP(B221,'[1]VN OP'!$A$5:$G$2755,7,0)</f>
        <v>DHA-F-0001943</v>
      </c>
      <c r="H221" s="37">
        <v>44013</v>
      </c>
      <c r="I221" s="28" t="str">
        <f>VLOOKUP(B221,'[1]VN OP'!$A$5:$I$2755,9,0)</f>
        <v>0097148878155</v>
      </c>
      <c r="J221" s="28" t="str">
        <f>VLOOKUP(B221,'[1]VN OP'!$A$5:$J$2755,10,0)</f>
        <v>Al Ghaith Building, Muhaisnah 2, Sonapur, Dubai   
Email- auditnascgroup@gmail.com; zahrat@nooralshefa.com</v>
      </c>
      <c r="K221" s="28"/>
      <c r="L221" s="28" t="str">
        <f>VLOOKUP(B221,'[1]VN OP'!$A$5:$L$2755,12,0)</f>
        <v>Noor Alshefa Clinics Group</v>
      </c>
    </row>
    <row r="222" spans="1:12" ht="16.2" customHeight="1">
      <c r="A222" s="28" t="s">
        <v>12</v>
      </c>
      <c r="B222" s="28" t="s">
        <v>2457</v>
      </c>
      <c r="C222" s="28" t="str">
        <f>VLOOKUP(B222,'[1]VN OP'!$A$5:$C$2755,3,0)</f>
        <v>United Arab Emirates</v>
      </c>
      <c r="D222" s="28" t="str">
        <f>VLOOKUP(B222,'[1]VN OP'!$A$5:$D$2755,4,0)</f>
        <v>Dubai</v>
      </c>
      <c r="E222" s="28" t="str">
        <f>VLOOKUP(B222,'[1]VN OP'!$A$5:$E$2755,5,0)</f>
        <v>AL QOUZ FOURTH</v>
      </c>
      <c r="F222" s="28" t="str">
        <f>VLOOKUP(B222,'[1]VN OP'!$A$5:$F$2755,6,0)</f>
        <v>Clinic</v>
      </c>
      <c r="G222" s="28" t="str">
        <f>VLOOKUP(B222,'[1]VN OP'!$A$5:$G$2755,7,0)</f>
        <v>DHA-F-0047388</v>
      </c>
      <c r="H222" s="37">
        <v>44013</v>
      </c>
      <c r="I222" s="28" t="str">
        <f>VLOOKUP(B222,'[1]VN OP'!$A$5:$I$2755,9,0)</f>
        <v>0097143397664</v>
      </c>
      <c r="J222" s="28" t="str">
        <f>VLOOKUP(B222,'[1]VN OP'!$A$5:$J$2755,10,0)</f>
        <v>P.O. Box: 283235
Near National Cement, Al Qouz 4
Dubai</v>
      </c>
      <c r="K222" s="28"/>
      <c r="L222" s="28" t="str">
        <f>VLOOKUP(B222,'[1]VN OP'!$A$5:$L$2755,12,0)</f>
        <v>Advanced Care Group</v>
      </c>
    </row>
    <row r="223" spans="1:12" ht="16.2" customHeight="1">
      <c r="A223" s="28" t="s">
        <v>12</v>
      </c>
      <c r="B223" s="28" t="s">
        <v>2481</v>
      </c>
      <c r="C223" s="28" t="str">
        <f>VLOOKUP(B223,'[1]VN OP'!$A$5:$C$2755,3,0)</f>
        <v>United Arab Emirates</v>
      </c>
      <c r="D223" s="28" t="str">
        <f>VLOOKUP(B223,'[1]VN OP'!$A$5:$D$2755,4,0)</f>
        <v>Dubai</v>
      </c>
      <c r="E223" s="28"/>
      <c r="F223" s="28" t="str">
        <f>VLOOKUP(B223,'[1]VN OP'!$A$5:$F$2755,6,0)</f>
        <v>Clinic</v>
      </c>
      <c r="G223" s="28" t="str">
        <f>VLOOKUP(B223,'[1]VN OP'!$A$5:$G$2755,7,0)</f>
        <v>DHA-F-0002206</v>
      </c>
      <c r="H223" s="37">
        <v>44013</v>
      </c>
      <c r="I223" s="28" t="str">
        <f>VLOOKUP(B223,'[1]VN OP'!$A$5:$I$2755,9,0)</f>
        <v>0097142288766</v>
      </c>
      <c r="J223" s="28" t="str">
        <f>VLOOKUP(B223,'[1]VN OP'!$A$5:$J$2755,10,0)</f>
        <v>605, Elite Business Tower, Al Barsha Dubai, 00971508806363</v>
      </c>
      <c r="K223" s="28"/>
      <c r="L223" s="28" t="str">
        <f>VLOOKUP(B223,'[1]VN OP'!$A$5:$L$2755,12,0)</f>
        <v>Lubnani Medical Centers</v>
      </c>
    </row>
    <row r="224" spans="1:12" ht="16.2" customHeight="1">
      <c r="A224" s="28" t="s">
        <v>12</v>
      </c>
      <c r="B224" s="28" t="s">
        <v>2482</v>
      </c>
      <c r="C224" s="28" t="str">
        <f>VLOOKUP(B224,'[1]VN OP'!$A$5:$C$2755,3,0)</f>
        <v>United Arab Emirates</v>
      </c>
      <c r="D224" s="28" t="str">
        <f>VLOOKUP(B224,'[1]VN OP'!$A$5:$D$2755,4,0)</f>
        <v>Dubai</v>
      </c>
      <c r="E224" s="28"/>
      <c r="F224" s="28" t="str">
        <f>VLOOKUP(B224,'[1]VN OP'!$A$5:$F$2755,6,0)</f>
        <v>Clinic</v>
      </c>
      <c r="G224" s="28" t="str">
        <f>VLOOKUP(B224,'[1]VN OP'!$A$5:$G$2755,7,0)</f>
        <v>DHA-F-0000574</v>
      </c>
      <c r="H224" s="37">
        <v>44013</v>
      </c>
      <c r="I224" s="28" t="str">
        <f>VLOOKUP(B224,'[1]VN OP'!$A$5:$I$2755,9,0)</f>
        <v>00971426633309</v>
      </c>
      <c r="J224" s="28" t="str">
        <f>VLOOKUP(B224,'[1]VN OP'!$A$5:$J$2755,10,0)</f>
        <v>Muhaisnah 2, Sheikh Khalid Buildng, Street 24, Near UAE Exchange, Dubai</v>
      </c>
      <c r="K224" s="28"/>
      <c r="L224" s="28"/>
    </row>
    <row r="225" spans="1:12" ht="16.2" customHeight="1">
      <c r="A225" s="28" t="s">
        <v>12</v>
      </c>
      <c r="B225" s="28" t="s">
        <v>2489</v>
      </c>
      <c r="C225" s="28" t="str">
        <f>VLOOKUP(B225,'[1]VN OP'!$A$5:$C$2755,3,0)</f>
        <v>United Arab Emirates</v>
      </c>
      <c r="D225" s="28" t="str">
        <f>VLOOKUP(B225,'[1]VN OP'!$A$5:$D$2755,4,0)</f>
        <v>Dubai</v>
      </c>
      <c r="E225" s="28"/>
      <c r="F225" s="28" t="str">
        <f>VLOOKUP(B225,'[1]VN OP'!$A$5:$F$2755,6,0)</f>
        <v>Clinic</v>
      </c>
      <c r="G225" s="28" t="str">
        <f>VLOOKUP(B225,'[1]VN OP'!$A$5:$G$2755,7,0)</f>
        <v>DHA-F-0046325</v>
      </c>
      <c r="H225" s="37">
        <v>44013</v>
      </c>
      <c r="I225" s="28" t="str">
        <f>VLOOKUP(B225,'[1]VN OP'!$A$5:$I$2755,9,0)</f>
        <v>0097142543500</v>
      </c>
      <c r="J225" s="28" t="str">
        <f>VLOOKUP(B225,'[1]VN OP'!$A$5:$J$2755,10,0)</f>
        <v xml:space="preserve"> Muhaisnah 2, Labor Camp Area, Near Baladiya Labor Camp - SONAPUR email: newsanaiyagroup@yahoo.com</v>
      </c>
      <c r="K225" s="28"/>
      <c r="L225" s="28" t="str">
        <f>VLOOKUP(B225,'[1]VN OP'!$A$5:$L$2755,12,0)</f>
        <v>Right Health Group</v>
      </c>
    </row>
    <row r="226" spans="1:12" ht="16.2" customHeight="1">
      <c r="A226" s="28" t="s">
        <v>12</v>
      </c>
      <c r="B226" s="28" t="s">
        <v>2512</v>
      </c>
      <c r="C226" s="28" t="str">
        <f>VLOOKUP(B226,'[1]VN OP'!$A$5:$C$2755,3,0)</f>
        <v>United Arab Emirates</v>
      </c>
      <c r="D226" s="28" t="str">
        <f>VLOOKUP(B226,'[1]VN OP'!$A$5:$D$2755,4,0)</f>
        <v>Dubai</v>
      </c>
      <c r="E226" s="28"/>
      <c r="F226" s="28" t="str">
        <f>VLOOKUP(B226,'[1]VN OP'!$A$5:$F$2755,6,0)</f>
        <v>Clinic</v>
      </c>
      <c r="G226" s="28" t="str">
        <f>VLOOKUP(B226,'[1]VN OP'!$A$5:$G$2755,7,0)</f>
        <v>DHA-F-0045427</v>
      </c>
      <c r="H226" s="37">
        <v>44013</v>
      </c>
      <c r="I226" s="28" t="str">
        <f>VLOOKUP(B226,'[1]VN OP'!$A$5:$I$2755,9,0)</f>
        <v>0097143378585</v>
      </c>
      <c r="J226" s="28" t="str">
        <f>VLOOKUP(B226,'[1]VN OP'!$A$5:$J$2755,10,0)</f>
        <v xml:space="preserve">A4,first floor, Sheikh Mohammed Building, Al Karama
P.O.Box 6628, Dubai - UAE
</v>
      </c>
      <c r="K226" s="28"/>
      <c r="L226" s="28" t="str">
        <f>VLOOKUP(B226,'[1]VN OP'!$A$5:$L$2755,12,0)</f>
        <v>Dr. Ismail Medical Centre</v>
      </c>
    </row>
    <row r="227" spans="1:12" ht="16.2" customHeight="1">
      <c r="A227" s="28" t="s">
        <v>12</v>
      </c>
      <c r="B227" s="28" t="s">
        <v>2549</v>
      </c>
      <c r="C227" s="28" t="str">
        <f>VLOOKUP(B227,'[1]VN OP'!$A$5:$C$2755,3,0)</f>
        <v>United Arab Emirates</v>
      </c>
      <c r="D227" s="28" t="str">
        <f>VLOOKUP(B227,'[1]VN OP'!$A$5:$D$2755,4,0)</f>
        <v>Dubai</v>
      </c>
      <c r="E227" s="28" t="str">
        <f>VLOOKUP(B227,'[1]VN OP'!$A$5:$E$2755,5,0)</f>
        <v>AL BARSHA FIRST</v>
      </c>
      <c r="F227" s="28" t="str">
        <f>VLOOKUP(B227,'[1]VN OP'!$A$5:$F$2755,6,0)</f>
        <v>Clinic</v>
      </c>
      <c r="G227" s="28" t="str">
        <f>VLOOKUP(B227,'[1]VN OP'!$A$5:$G$2755,7,0)</f>
        <v>DHA-F-0000178</v>
      </c>
      <c r="H227" s="37">
        <v>44013</v>
      </c>
      <c r="I227" s="28" t="str">
        <f>VLOOKUP(B227,'[1]VN OP'!$A$5:$I$2755,9,0)</f>
        <v>0097143850603</v>
      </c>
      <c r="J227" s="28" t="str">
        <f>VLOOKUP(B227,'[1]VN OP'!$A$5:$J$2755,10,0)</f>
        <v>102 And 103, Elite Busnes Center, Al Barsha 1, Dubai P.O. Box: 50224</v>
      </c>
      <c r="K227" s="28"/>
      <c r="L227" s="28" t="str">
        <f>VLOOKUP(B227,'[1]VN OP'!$A$5:$L$2755,12,0)</f>
        <v>Houston Medical Clinic</v>
      </c>
    </row>
    <row r="228" spans="1:12" ht="16.2" customHeight="1">
      <c r="A228" s="28" t="s">
        <v>12</v>
      </c>
      <c r="B228" s="28" t="s">
        <v>2581</v>
      </c>
      <c r="C228" s="28" t="str">
        <f>VLOOKUP(B228,'[1]VN OP'!$A$5:$C$2755,3,0)</f>
        <v>United Arab Emirates</v>
      </c>
      <c r="D228" s="28" t="str">
        <f>VLOOKUP(B228,'[1]VN OP'!$A$5:$D$2755,4,0)</f>
        <v>Dubai</v>
      </c>
      <c r="E228" s="28"/>
      <c r="F228" s="28" t="str">
        <f>VLOOKUP(B228,'[1]VN OP'!$A$5:$F$2755,6,0)</f>
        <v>Clinic</v>
      </c>
      <c r="G228" s="28" t="str">
        <f>VLOOKUP(B228,'[1]VN OP'!$A$5:$G$2755,7,0)</f>
        <v>DHA-F-0002145</v>
      </c>
      <c r="H228" s="37">
        <v>44013</v>
      </c>
      <c r="I228" s="28" t="str">
        <f>VLOOKUP(B228,'[1]VN OP'!$A$5:$I$2755,9,0)</f>
        <v>0097142552020</v>
      </c>
      <c r="J228" s="28" t="str">
        <f>VLOOKUP(B228,'[1]VN OP'!$A$5:$J$2755,10,0)</f>
        <v>Al Rigga, Ibis Hotel, Commercial Tower, 4002, Dubai</v>
      </c>
      <c r="K228" s="28"/>
      <c r="L228" s="28"/>
    </row>
    <row r="229" spans="1:12" ht="16.2" customHeight="1">
      <c r="A229" s="28" t="s">
        <v>12</v>
      </c>
      <c r="B229" s="28" t="s">
        <v>2589</v>
      </c>
      <c r="C229" s="28" t="str">
        <f>VLOOKUP(B229,'[1]VN OP'!$A$5:$C$2755,3,0)</f>
        <v>United Arab Emirates</v>
      </c>
      <c r="D229" s="28" t="str">
        <f>VLOOKUP(B229,'[1]VN OP'!$A$5:$D$2755,4,0)</f>
        <v>Dubai</v>
      </c>
      <c r="E229" s="28"/>
      <c r="F229" s="28" t="str">
        <f>VLOOKUP(B229,'[1]VN OP'!$A$5:$F$2755,6,0)</f>
        <v>Clinic</v>
      </c>
      <c r="G229" s="28" t="str">
        <f>VLOOKUP(B229,'[1]VN OP'!$A$5:$G$2755,7,0)</f>
        <v>DHA-F-0002131</v>
      </c>
      <c r="H229" s="37">
        <v>44013</v>
      </c>
      <c r="I229" s="28" t="str">
        <f>VLOOKUP(B229,'[1]VN OP'!$A$5:$I$2755,9,0)</f>
        <v>0097142380924</v>
      </c>
      <c r="J229" s="28" t="str">
        <f>VLOOKUP(B229,'[1]VN OP'!$A$5:$J$2755,10,0)</f>
        <v>Al Mulla Building, Shop No. 1 &amp; 2, Baniyas Street, Deira, Dubai</v>
      </c>
      <c r="K229" s="28"/>
      <c r="L229" s="28" t="str">
        <f>VLOOKUP(B229,'[1]VN OP'!$A$5:$L$2755,12,0)</f>
        <v>FAITH GROUP - CLINICS</v>
      </c>
    </row>
    <row r="230" spans="1:12" ht="16.2" customHeight="1">
      <c r="A230" s="28" t="s">
        <v>12</v>
      </c>
      <c r="B230" s="28" t="s">
        <v>2597</v>
      </c>
      <c r="C230" s="28" t="str">
        <f>VLOOKUP(B230,'[1]VN OP'!$A$5:$C$2755,3,0)</f>
        <v>United Arab Emirates</v>
      </c>
      <c r="D230" s="28" t="str">
        <f>VLOOKUP(B230,'[1]VN OP'!$A$5:$D$2755,4,0)</f>
        <v>Dubai</v>
      </c>
      <c r="E230" s="28" t="str">
        <f>VLOOKUP(B230,'[1]VN OP'!$A$5:$E$2755,5,0)</f>
        <v>AL NAHDA FIRST</v>
      </c>
      <c r="F230" s="28" t="str">
        <f>VLOOKUP(B230,'[1]VN OP'!$A$5:$F$2755,6,0)</f>
        <v>Clinic</v>
      </c>
      <c r="G230" s="28" t="str">
        <f>VLOOKUP(B230,'[1]VN OP'!$A$5:$G$2755,7,0)</f>
        <v>DHA-F-0002331</v>
      </c>
      <c r="H230" s="37">
        <v>44013</v>
      </c>
      <c r="I230" s="28" t="str">
        <f>VLOOKUP(B230,'[1]VN OP'!$A$5:$I$2755,9,0)</f>
        <v>0097148868823</v>
      </c>
      <c r="J230" s="28" t="str">
        <f>VLOOKUP(B230,'[1]VN OP'!$A$5:$J$2755,10,0)</f>
        <v>Mai Tower Ground Floor, Amman Street, Al Nahda 1, Dubai, UAE</v>
      </c>
      <c r="K230" s="28"/>
      <c r="L230" s="28"/>
    </row>
    <row r="231" spans="1:12" ht="16.2" customHeight="1">
      <c r="A231" s="28" t="s">
        <v>12</v>
      </c>
      <c r="B231" s="28" t="s">
        <v>2610</v>
      </c>
      <c r="C231" s="28" t="str">
        <f>VLOOKUP(B231,'[1]VN OP'!$A$5:$C$2755,3,0)</f>
        <v>United Arab Emirates</v>
      </c>
      <c r="D231" s="28" t="str">
        <f>VLOOKUP(B231,'[1]VN OP'!$A$5:$D$2755,4,0)</f>
        <v>Dubai</v>
      </c>
      <c r="E231" s="28"/>
      <c r="F231" s="28" t="str">
        <f>VLOOKUP(B231,'[1]VN OP'!$A$5:$F$2755,6,0)</f>
        <v>Clinic</v>
      </c>
      <c r="G231" s="28" t="str">
        <f>VLOOKUP(B231,'[1]VN OP'!$A$5:$G$2755,7,0)</f>
        <v>DHA-F-0001974</v>
      </c>
      <c r="H231" s="37">
        <v>44013</v>
      </c>
      <c r="I231" s="28" t="str">
        <f>VLOOKUP(B231,'[1]VN OP'!$A$5:$I$2755,9,0)</f>
        <v>0097143887088</v>
      </c>
      <c r="J231" s="28" t="str">
        <f>VLOOKUP(B231,'[1]VN OP'!$A$5:$J$2755,10,0)</f>
        <v>Sheikh Zayed Road, Grand Sheraton Hotel, Dubai</v>
      </c>
      <c r="K231" s="28"/>
      <c r="L231" s="28" t="str">
        <f>VLOOKUP(B231,'[1]VN OP'!$A$5:$L$2755,12,0)</f>
        <v>Oxygen Medical Center</v>
      </c>
    </row>
    <row r="232" spans="1:12" ht="16.2" customHeight="1">
      <c r="A232" s="28" t="s">
        <v>12</v>
      </c>
      <c r="B232" s="28" t="s">
        <v>3723</v>
      </c>
      <c r="C232" s="28" t="str">
        <f>VLOOKUP(B232,'[1]VN OP'!$A$5:$C$2755,3,0)</f>
        <v>United Arab Emirates</v>
      </c>
      <c r="D232" s="28" t="str">
        <f>VLOOKUP(B232,'[1]VN OP'!$A$5:$D$2755,4,0)</f>
        <v>Dubai</v>
      </c>
      <c r="E232" s="28" t="str">
        <f>VLOOKUP(B232,'[1]VN OP'!$A$5:$E$2755,5,0)</f>
        <v>AL QOUZ FOURTH</v>
      </c>
      <c r="F232" s="28" t="str">
        <f>VLOOKUP(B232,'[1]VN OP'!$A$5:$F$2755,6,0)</f>
        <v>Clinic</v>
      </c>
      <c r="G232" s="28" t="str">
        <f>VLOOKUP(B232,'[1]VN OP'!$A$5:$G$2755,7,0)</f>
        <v>DHA-F-0001193</v>
      </c>
      <c r="H232" s="37">
        <v>44013</v>
      </c>
      <c r="I232" s="28" t="str">
        <f>VLOOKUP(B232,'[1]VN OP'!$A$5:$I$2755,9,0)</f>
        <v>97143556643</v>
      </c>
      <c r="J232" s="28" t="str">
        <f>VLOOKUP(B232,'[1]VN OP'!$A$5:$J$2755,10,0)</f>
        <v xml:space="preserve">AL BONIAN BUILDING, OPPOSITE TO SHARAFUDEEN RESTAURANT,AL QOUZ 4,  LATIFA BINT HAMDAN STREET, DUBAI
</v>
      </c>
      <c r="K232" s="28"/>
      <c r="L232" s="28" t="str">
        <f>VLOOKUP(B232,'[1]VN OP'!$A$5:$L$2755,12,0)</f>
        <v>QAMAR AL MADINA MEDICAL CENTER</v>
      </c>
    </row>
    <row r="233" spans="1:12" ht="16.2" customHeight="1">
      <c r="A233" s="28" t="s">
        <v>12</v>
      </c>
      <c r="B233" s="28" t="s">
        <v>2615</v>
      </c>
      <c r="C233" s="28" t="str">
        <f>VLOOKUP(B233,'[1]VN OP'!$A$5:$C$2755,3,0)</f>
        <v>United Arab Emirates</v>
      </c>
      <c r="D233" s="28" t="str">
        <f>VLOOKUP(B233,'[1]VN OP'!$A$5:$D$2755,4,0)</f>
        <v>Dubai</v>
      </c>
      <c r="E233" s="28"/>
      <c r="F233" s="28" t="str">
        <f>VLOOKUP(B233,'[1]VN OP'!$A$5:$F$2755,6,0)</f>
        <v>Clinic</v>
      </c>
      <c r="G233" s="28" t="str">
        <f>VLOOKUP(B233,'[1]VN OP'!$A$5:$G$2755,7,0)</f>
        <v>DHA-F-0002531</v>
      </c>
      <c r="H233" s="37">
        <v>44013</v>
      </c>
      <c r="I233" s="28" t="str">
        <f>VLOOKUP(B233,'[1]VN OP'!$A$5:$I$2755,9,0)</f>
        <v>0097148814918</v>
      </c>
      <c r="J233" s="28" t="str">
        <f>VLOOKUP(B233,'[1]VN OP'!$A$5:$J$2755,10,0)</f>
        <v xml:space="preserve">Fakhree Centre LLC, Pason Hypermarket Building, 1st Floor, DIP 2
</v>
      </c>
      <c r="K233" s="28"/>
      <c r="L233" s="28" t="str">
        <f>VLOOKUP(B233,'[1]VN OP'!$A$5:$L$2755,12,0)</f>
        <v>RMC HEALTHCARE GROUP</v>
      </c>
    </row>
    <row r="234" spans="1:12" ht="16.2" customHeight="1">
      <c r="A234" s="28" t="s">
        <v>12</v>
      </c>
      <c r="B234" s="28" t="s">
        <v>2624</v>
      </c>
      <c r="C234" s="28" t="str">
        <f>VLOOKUP(B234,'[1]VN OP'!$A$5:$C$2755,3,0)</f>
        <v>United Arab Emirates</v>
      </c>
      <c r="D234" s="28" t="str">
        <f>VLOOKUP(B234,'[1]VN OP'!$A$5:$D$2755,4,0)</f>
        <v>Dubai</v>
      </c>
      <c r="E234" s="28" t="str">
        <f>VLOOKUP(B234,'[1]VN OP'!$A$5:$E$2755,5,0)</f>
        <v>AL KARAMA</v>
      </c>
      <c r="F234" s="28" t="str">
        <f>VLOOKUP(B234,'[1]VN OP'!$A$5:$F$2755,6,0)</f>
        <v>Clinic</v>
      </c>
      <c r="G234" s="28" t="str">
        <f>VLOOKUP(B234,'[1]VN OP'!$A$5:$G$2755,7,0)</f>
        <v>DHA-F-0001609</v>
      </c>
      <c r="H234" s="37">
        <v>44013</v>
      </c>
      <c r="I234" s="28" t="str">
        <f>VLOOKUP(B234,'[1]VN OP'!$A$5:$I$2755,9,0)</f>
        <v>0097142979464</v>
      </c>
      <c r="J234" s="28" t="str">
        <f>VLOOKUP(B234,'[1]VN OP'!$A$5:$J$2755,10,0)</f>
        <v>Suit #314, Al Attar Shopping Mall, Next to Karama Center, Kuwait St. Al Karama, Dubai</v>
      </c>
      <c r="K234" s="28"/>
      <c r="L234" s="28"/>
    </row>
    <row r="235" spans="1:12" ht="16.2" customHeight="1">
      <c r="A235" s="28" t="s">
        <v>12</v>
      </c>
      <c r="B235" s="28" t="s">
        <v>2626</v>
      </c>
      <c r="C235" s="28" t="str">
        <f>VLOOKUP(B235,'[1]VN OP'!$A$5:$C$2755,3,0)</f>
        <v>United Arab Emirates</v>
      </c>
      <c r="D235" s="28" t="str">
        <f>VLOOKUP(B235,'[1]VN OP'!$A$5:$D$2755,4,0)</f>
        <v>Dubai</v>
      </c>
      <c r="E235" s="28"/>
      <c r="F235" s="28" t="str">
        <f>VLOOKUP(B235,'[1]VN OP'!$A$5:$F$2755,6,0)</f>
        <v>Clinic</v>
      </c>
      <c r="G235" s="28" t="str">
        <f>VLOOKUP(B235,'[1]VN OP'!$A$5:$G$2755,7,0)</f>
        <v>DHA-F-0000229</v>
      </c>
      <c r="H235" s="37">
        <v>44013</v>
      </c>
      <c r="I235" s="28" t="str">
        <f>VLOOKUP(B235,'[1]VN OP'!$A$5:$I$2755,9,0)</f>
        <v>0097143980880</v>
      </c>
      <c r="J235" s="28" t="str">
        <f>VLOOKUP(B235,'[1]VN OP'!$A$5:$J$2755,10,0)</f>
        <v xml:space="preserve">172 Mankhool Road, Al Hudaiba, Dubai PO Box: 49527
</v>
      </c>
      <c r="K235" s="28"/>
      <c r="L235" s="28" t="str">
        <f>VLOOKUP(B235,'[1]VN OP'!$A$5:$L$2755,12,0)</f>
        <v>Unicare Medical Group</v>
      </c>
    </row>
    <row r="236" spans="1:12" ht="16.2" customHeight="1">
      <c r="A236" s="28" t="s">
        <v>12</v>
      </c>
      <c r="B236" s="28" t="s">
        <v>2494</v>
      </c>
      <c r="C236" s="28" t="str">
        <f>VLOOKUP(B236,'[1]VN OP'!$A$5:$C$2755,3,0)</f>
        <v>United Arab Emirates</v>
      </c>
      <c r="D236" s="28" t="str">
        <f>VLOOKUP(B236,'[1]VN OP'!$A$5:$D$2755,4,0)</f>
        <v>Dubai</v>
      </c>
      <c r="E236" s="28" t="str">
        <f>VLOOKUP(B236,'[1]VN OP'!$A$5:$E$2755,5,0)</f>
        <v>NAIF</v>
      </c>
      <c r="F236" s="28" t="str">
        <f>VLOOKUP(B236,'[1]VN OP'!$A$5:$F$2755,6,0)</f>
        <v>Clinic</v>
      </c>
      <c r="G236" s="28" t="str">
        <f>VLOOKUP(B236,'[1]VN OP'!$A$5:$G$2755,7,0)</f>
        <v>DHA-F-0045565</v>
      </c>
      <c r="H236" s="37">
        <v>44013</v>
      </c>
      <c r="I236" s="28" t="str">
        <f>VLOOKUP(B236,'[1]VN OP'!$A$5:$I$2755,9,0)</f>
        <v>0097142222383</v>
      </c>
      <c r="J236" s="28" t="str">
        <f>VLOOKUP(B236,'[1]VN OP'!$A$5:$J$2755,10,0)</f>
        <v>P.O. Box: 22098
Opp. West Hotel, Naif Road, Deira, Dubai</v>
      </c>
      <c r="K236" s="28"/>
      <c r="L236" s="28"/>
    </row>
    <row r="237" spans="1:12" ht="16.2" customHeight="1">
      <c r="A237" s="28" t="s">
        <v>12</v>
      </c>
      <c r="B237" s="28" t="s">
        <v>2497</v>
      </c>
      <c r="C237" s="28" t="str">
        <f>VLOOKUP(B237,'[1]VN OP'!$A$5:$C$2755,3,0)</f>
        <v>United Arab Emirates</v>
      </c>
      <c r="D237" s="28" t="str">
        <f>VLOOKUP(B237,'[1]VN OP'!$A$5:$D$2755,4,0)</f>
        <v>Dubai</v>
      </c>
      <c r="E237" s="28" t="str">
        <f>VLOOKUP(B237,'[1]VN OP'!$A$5:$E$2755,5,0)</f>
        <v>AL BARSHA FIRST</v>
      </c>
      <c r="F237" s="28" t="str">
        <f>VLOOKUP(B237,'[1]VN OP'!$A$5:$F$2755,6,0)</f>
        <v>Clinic</v>
      </c>
      <c r="G237" s="28" t="str">
        <f>VLOOKUP(B237,'[1]VN OP'!$A$5:$G$2755,7,0)</f>
        <v>DHA-F-0001912</v>
      </c>
      <c r="H237" s="37">
        <v>44013</v>
      </c>
      <c r="I237" s="28" t="str">
        <f>VLOOKUP(B237,'[1]VN OP'!$A$5:$I$2755,9,0)</f>
        <v>0097143936211</v>
      </c>
      <c r="J237" s="28" t="str">
        <f>VLOOKUP(B237,'[1]VN OP'!$A$5:$J$2755,10,0)</f>
        <v>Unit 609, 6th Floor, Pinnacle Building, Sheikh Zayed Road, Al Barsha 1, Dubai email: awingsmc@gmail.com</v>
      </c>
      <c r="K237" s="28"/>
      <c r="L237" s="28"/>
    </row>
    <row r="238" spans="1:12" ht="16.2" customHeight="1">
      <c r="A238" s="28" t="s">
        <v>12</v>
      </c>
      <c r="B238" s="28" t="s">
        <v>2509</v>
      </c>
      <c r="C238" s="28" t="str">
        <f>VLOOKUP(B238,'[1]VN OP'!$A$5:$C$2755,3,0)</f>
        <v>United Arab Emirates</v>
      </c>
      <c r="D238" s="28" t="str">
        <f>VLOOKUP(B238,'[1]VN OP'!$A$5:$D$2755,4,0)</f>
        <v>Dubai</v>
      </c>
      <c r="E238" s="28"/>
      <c r="F238" s="28" t="str">
        <f>VLOOKUP(B238,'[1]VN OP'!$A$5:$F$2755,6,0)</f>
        <v>Clinic</v>
      </c>
      <c r="G238" s="28" t="str">
        <f>VLOOKUP(B238,'[1]VN OP'!$A$5:$G$2755,7,0)</f>
        <v>DHA-F-0047190</v>
      </c>
      <c r="H238" s="37">
        <v>44013</v>
      </c>
      <c r="I238" s="28" t="str">
        <f>VLOOKUP(B238,'[1]VN OP'!$A$5:$I$2755,9,0)</f>
        <v>0097148829333</v>
      </c>
      <c r="J238" s="28" t="str">
        <f>VLOOKUP(B238,'[1]VN OP'!$A$5:$J$2755,10,0)</f>
        <v xml:space="preserve">Jebel Ali Industrial Area 1, P.O. Box 95900, Dubai, UAE_x000D_
</v>
      </c>
      <c r="K238" s="28"/>
      <c r="L238" s="28" t="str">
        <f>VLOOKUP(B238,'[1]VN OP'!$A$5:$L$2755,12,0)</f>
        <v>Advanced Care Group</v>
      </c>
    </row>
    <row r="239" spans="1:12" ht="16.2" customHeight="1">
      <c r="A239" s="28" t="s">
        <v>12</v>
      </c>
      <c r="B239" s="28" t="s">
        <v>2534</v>
      </c>
      <c r="C239" s="28" t="str">
        <f>VLOOKUP(B239,'[1]VN OP'!$A$5:$C$2755,3,0)</f>
        <v>United Arab Emirates</v>
      </c>
      <c r="D239" s="28" t="str">
        <f>VLOOKUP(B239,'[1]VN OP'!$A$5:$D$2755,4,0)</f>
        <v>Dubai</v>
      </c>
      <c r="E239" s="28" t="str">
        <f>VLOOKUP(B239,'[1]VN OP'!$A$5:$E$2755,5,0)</f>
        <v>NAIF</v>
      </c>
      <c r="F239" s="28" t="str">
        <f>VLOOKUP(B239,'[1]VN OP'!$A$5:$F$2755,6,0)</f>
        <v>Clinic</v>
      </c>
      <c r="G239" s="28" t="str">
        <f>VLOOKUP(B239,'[1]VN OP'!$A$5:$G$2755,7,0)</f>
        <v>DHA-F-0047075</v>
      </c>
      <c r="H239" s="37">
        <v>44013</v>
      </c>
      <c r="I239" s="28" t="str">
        <f>VLOOKUP(B239,'[1]VN OP'!$A$5:$I$2755,9,0)</f>
        <v>0097142240060</v>
      </c>
      <c r="J239" s="28" t="str">
        <f>VLOOKUP(B239,'[1]VN OP'!$A$5:$J$2755,10,0)</f>
        <v>P. O. Box: 251600, NAIF, Snow White Building, Mezzanine Floor Omar Bin Al-Khattab Rd Fish Round About
Dubai, UAE</v>
      </c>
      <c r="K239" s="28"/>
      <c r="L239" s="28"/>
    </row>
    <row r="240" spans="1:12" ht="16.2" customHeight="1">
      <c r="A240" s="28" t="s">
        <v>12</v>
      </c>
      <c r="B240" s="28" t="s">
        <v>2544</v>
      </c>
      <c r="C240" s="28" t="str">
        <f>VLOOKUP(B240,'[1]VN OP'!$A$5:$C$2755,3,0)</f>
        <v>United Arab Emirates</v>
      </c>
      <c r="D240" s="28" t="str">
        <f>VLOOKUP(B240,'[1]VN OP'!$A$5:$D$2755,4,0)</f>
        <v>Dubai</v>
      </c>
      <c r="E240" s="28"/>
      <c r="F240" s="28" t="str">
        <f>VLOOKUP(B240,'[1]VN OP'!$A$5:$F$2755,6,0)</f>
        <v>Clinic</v>
      </c>
      <c r="G240" s="28" t="str">
        <f>VLOOKUP(B240,'[1]VN OP'!$A$5:$G$2755,7,0)</f>
        <v>DHA-F-0002071</v>
      </c>
      <c r="H240" s="37">
        <v>44013</v>
      </c>
      <c r="I240" s="28" t="str">
        <f>VLOOKUP(B240,'[1]VN OP'!$A$5:$I$2755,9,0)</f>
        <v>0097145904924</v>
      </c>
      <c r="J240" s="28" t="str">
        <f>VLOOKUP(B240,'[1]VN OP'!$A$5:$J$2755,10,0)</f>
        <v>Jafza North Next to Village Hypermarket, Dubai</v>
      </c>
      <c r="K240" s="28" t="str">
        <f>VLOOKUP(B240,'[1]VN OP'!$A$5:$K$2755,11,0)</f>
        <v xml:space="preserve"> </v>
      </c>
      <c r="L240" s="28" t="str">
        <f>VLOOKUP(B240,'[1]VN OP'!$A$5:$L$2755,12,0)</f>
        <v>Emirates Hospital</v>
      </c>
    </row>
    <row r="241" spans="1:12" ht="16.2" customHeight="1">
      <c r="A241" s="28" t="s">
        <v>12</v>
      </c>
      <c r="B241" s="28" t="s">
        <v>2546</v>
      </c>
      <c r="C241" s="28" t="str">
        <f>VLOOKUP(B241,'[1]VN OP'!$A$5:$C$2755,3,0)</f>
        <v>United Arab Emirates</v>
      </c>
      <c r="D241" s="28" t="str">
        <f>VLOOKUP(B241,'[1]VN OP'!$A$5:$D$2755,4,0)</f>
        <v>Dubai</v>
      </c>
      <c r="E241" s="28"/>
      <c r="F241" s="28" t="str">
        <f>VLOOKUP(B241,'[1]VN OP'!$A$5:$F$2755,6,0)</f>
        <v>Clinic</v>
      </c>
      <c r="G241" s="28" t="str">
        <f>VLOOKUP(B241,'[1]VN OP'!$A$5:$G$2755,7,0)</f>
        <v>DHA-F-0000802</v>
      </c>
      <c r="H241" s="37">
        <v>44013</v>
      </c>
      <c r="I241" s="28" t="str">
        <f>VLOOKUP(B241,'[1]VN OP'!$A$5:$I$2755,9,0)</f>
        <v>0097148831002</v>
      </c>
      <c r="J241" s="28" t="str">
        <f>VLOOKUP(B241,'[1]VN OP'!$A$5:$J$2755,10,0)</f>
        <v>Euroepan Business Center, Ground Floor G29, Opposite Greens Community, DIP-1, Dubai</v>
      </c>
      <c r="K241" s="28"/>
      <c r="L241" s="28" t="str">
        <f>VLOOKUP(B241,'[1]VN OP'!$A$5:$L$2755,12,0)</f>
        <v>GSM Medical Centre</v>
      </c>
    </row>
    <row r="242" spans="1:12" ht="16.2" customHeight="1">
      <c r="A242" s="28" t="s">
        <v>12</v>
      </c>
      <c r="B242" s="28" t="s">
        <v>2548</v>
      </c>
      <c r="C242" s="28" t="str">
        <f>VLOOKUP(B242,'[1]VN OP'!$A$5:$C$2755,3,0)</f>
        <v>United Arab Emirates</v>
      </c>
      <c r="D242" s="28" t="str">
        <f>VLOOKUP(B242,'[1]VN OP'!$A$5:$D$2755,4,0)</f>
        <v>Dubai</v>
      </c>
      <c r="E242" s="28"/>
      <c r="F242" s="28" t="str">
        <f>VLOOKUP(B242,'[1]VN OP'!$A$5:$F$2755,6,0)</f>
        <v>Clinic</v>
      </c>
      <c r="G242" s="28" t="str">
        <f>VLOOKUP(B242,'[1]VN OP'!$A$5:$G$2755,7,0)</f>
        <v>DHA-F-0002303</v>
      </c>
      <c r="H242" s="37">
        <v>44013</v>
      </c>
      <c r="I242" s="28" t="str">
        <f>VLOOKUP(B242,'[1]VN OP'!$A$5:$I$2755,9,0)</f>
        <v>0097145668336</v>
      </c>
      <c r="J242" s="28" t="str">
        <f>VLOOKUP(B242,'[1]VN OP'!$A$5:$J$2755,10,0)</f>
        <v>G03, Detroit House, Blue Mart Super Market, Motor City, Dubai</v>
      </c>
      <c r="K242" s="28"/>
      <c r="L242" s="28"/>
    </row>
    <row r="243" spans="1:12" ht="16.2" customHeight="1">
      <c r="A243" s="28" t="s">
        <v>12</v>
      </c>
      <c r="B243" s="28" t="s">
        <v>2555</v>
      </c>
      <c r="C243" s="28" t="str">
        <f>VLOOKUP(B243,'[1]VN OP'!$A$5:$C$2755,3,0)</f>
        <v>United Arab Emirates</v>
      </c>
      <c r="D243" s="28" t="str">
        <f>VLOOKUP(B243,'[1]VN OP'!$A$5:$D$2755,4,0)</f>
        <v>Dubai</v>
      </c>
      <c r="E243" s="28"/>
      <c r="F243" s="28" t="str">
        <f>VLOOKUP(B243,'[1]VN OP'!$A$5:$F$2755,6,0)</f>
        <v>Clinic</v>
      </c>
      <c r="G243" s="28" t="str">
        <f>VLOOKUP(B243,'[1]VN OP'!$A$5:$G$2755,7,0)</f>
        <v>DHA-F-0047921</v>
      </c>
      <c r="H243" s="37">
        <v>44013</v>
      </c>
      <c r="I243" s="28" t="str">
        <f>VLOOKUP(B243,'[1]VN OP'!$A$5:$I$2755,9,0)</f>
        <v>0097144229867</v>
      </c>
      <c r="J243" s="28" t="str">
        <f>VLOOKUP(B243,'[1]VN OP'!$A$5:$J$2755,10,0)</f>
        <v>No. 4 Bldg M1, AMSA Jumeirah Village Circle, Dubai</v>
      </c>
      <c r="K243" s="28" t="str">
        <f>VLOOKUP(B243,'[1]VN OP'!$A$5:$K$2755,11,0)</f>
        <v xml:space="preserve">Provider email ID is updated
</v>
      </c>
      <c r="L243" s="28" t="str">
        <f>VLOOKUP(B243,'[1]VN OP'!$A$5:$L$2755,12,0)</f>
        <v>Right Health Group</v>
      </c>
    </row>
    <row r="244" spans="1:12" ht="16.2" customHeight="1">
      <c r="A244" s="28" t="s">
        <v>12</v>
      </c>
      <c r="B244" s="28" t="s">
        <v>2594</v>
      </c>
      <c r="C244" s="28" t="str">
        <f>VLOOKUP(B244,'[1]VN OP'!$A$5:$C$2755,3,0)</f>
        <v>United Arab Emirates</v>
      </c>
      <c r="D244" s="28" t="str">
        <f>VLOOKUP(B244,'[1]VN OP'!$A$5:$D$2755,4,0)</f>
        <v>Dubai</v>
      </c>
      <c r="E244" s="28"/>
      <c r="F244" s="28" t="str">
        <f>VLOOKUP(B244,'[1]VN OP'!$A$5:$F$2755,6,0)</f>
        <v>Clinic</v>
      </c>
      <c r="G244" s="28" t="str">
        <f>VLOOKUP(B244,'[1]VN OP'!$A$5:$G$2755,7,0)</f>
        <v>DHA-F-0048023</v>
      </c>
      <c r="H244" s="37">
        <v>44013</v>
      </c>
      <c r="I244" s="28" t="str">
        <f>VLOOKUP(B244,'[1]VN OP'!$A$5:$I$2755,9,0)</f>
        <v>0097143202500</v>
      </c>
      <c r="J244" s="28" t="str">
        <f>VLOOKUP(B244,'[1]VN OP'!$A$5:$J$2755,10,0)</f>
        <v>Office No. 1-4, First Floor, Rashid Buset Building, Ras al Khor 2, Dubai</v>
      </c>
      <c r="K244" s="28" t="str">
        <f>VLOOKUP(B244,'[1]VN OP'!$A$5:$K$2755,11,0)</f>
        <v>Contact details added</v>
      </c>
      <c r="L244" s="28"/>
    </row>
    <row r="245" spans="1:12" ht="16.2" customHeight="1">
      <c r="A245" s="28" t="s">
        <v>12</v>
      </c>
      <c r="B245" s="28" t="s">
        <v>2596</v>
      </c>
      <c r="C245" s="28" t="str">
        <f>VLOOKUP(B245,'[1]VN OP'!$A$5:$C$2755,3,0)</f>
        <v>United Arab Emirates</v>
      </c>
      <c r="D245" s="28" t="str">
        <f>VLOOKUP(B245,'[1]VN OP'!$A$5:$D$2755,4,0)</f>
        <v>Dubai</v>
      </c>
      <c r="E245" s="28"/>
      <c r="F245" s="28" t="str">
        <f>VLOOKUP(B245,'[1]VN OP'!$A$5:$F$2755,6,0)</f>
        <v>Clinic</v>
      </c>
      <c r="G245" s="28" t="str">
        <f>VLOOKUP(B245,'[1]VN OP'!$A$5:$G$2755,7,0)</f>
        <v>DHA-F-3633938</v>
      </c>
      <c r="H245" s="37">
        <v>44013</v>
      </c>
      <c r="I245" s="28" t="str">
        <f>VLOOKUP(B245,'[1]VN OP'!$A$5:$I$2755,9,0)</f>
        <v>0097145786713</v>
      </c>
      <c r="J245" s="28" t="str">
        <f>VLOOKUP(B245,'[1]VN OP'!$A$5:$J$2755,10,0)</f>
        <v>Binghatti Building, Queue Point, Liwaan, Dubai</v>
      </c>
      <c r="K245" s="28"/>
      <c r="L245" s="28" t="str">
        <f>VLOOKUP(B245,'[1]VN OP'!$A$5:$L$2755,12,0)</f>
        <v>Multi Care Medical Centre</v>
      </c>
    </row>
    <row r="246" spans="1:12" ht="16.2" customHeight="1">
      <c r="A246" s="28" t="s">
        <v>12</v>
      </c>
      <c r="B246" s="28" t="s">
        <v>2477</v>
      </c>
      <c r="C246" s="28" t="str">
        <f>VLOOKUP(B246,'[1]VN OP'!$A$5:$C$2755,3,0)</f>
        <v>United Arab Emirates</v>
      </c>
      <c r="D246" s="28" t="str">
        <f>VLOOKUP(B246,'[1]VN OP'!$A$5:$D$2755,4,0)</f>
        <v>Dubai</v>
      </c>
      <c r="E246" s="28"/>
      <c r="F246" s="28" t="str">
        <f>VLOOKUP(B246,'[1]VN OP'!$A$5:$F$2755,6,0)</f>
        <v>Clinic</v>
      </c>
      <c r="G246" s="28" t="str">
        <f>VLOOKUP(B246,'[1]VN OP'!$A$5:$G$2755,7,0)</f>
        <v>DHA-F-0000444</v>
      </c>
      <c r="H246" s="37">
        <v>44013</v>
      </c>
      <c r="I246" s="28" t="str">
        <f>VLOOKUP(B246,'[1]VN OP'!$A$5:$I$2755,9,0)</f>
        <v>0097148895306</v>
      </c>
      <c r="J246" s="28" t="str">
        <f>VLOOKUP(B246,'[1]VN OP'!$A$5:$J$2755,10,0)</f>
        <v>Parsons S/M Building, DIP 2, Dubai email: newsanaiyagroup@yahoo.com</v>
      </c>
      <c r="K246" s="28"/>
      <c r="L246" s="28" t="str">
        <f>VLOOKUP(B246,'[1]VN OP'!$A$5:$L$2755,12,0)</f>
        <v>Right Health Group</v>
      </c>
    </row>
    <row r="247" spans="1:12" ht="16.2" customHeight="1">
      <c r="A247" s="28" t="s">
        <v>12</v>
      </c>
      <c r="B247" s="28" t="s">
        <v>2492</v>
      </c>
      <c r="C247" s="28" t="str">
        <f>VLOOKUP(B247,'[1]VN OP'!$A$5:$C$2755,3,0)</f>
        <v>United Arab Emirates</v>
      </c>
      <c r="D247" s="28" t="str">
        <f>VLOOKUP(B247,'[1]VN OP'!$A$5:$D$2755,4,0)</f>
        <v>Dubai</v>
      </c>
      <c r="E247" s="28"/>
      <c r="F247" s="28" t="str">
        <f>VLOOKUP(B247,'[1]VN OP'!$A$5:$F$2755,6,0)</f>
        <v>Clinic</v>
      </c>
      <c r="G247" s="28" t="str">
        <f>VLOOKUP(B247,'[1]VN OP'!$A$5:$G$2755,7,0)</f>
        <v>DHA-F-0001618</v>
      </c>
      <c r="H247" s="37">
        <v>44013</v>
      </c>
      <c r="I247" s="28" t="str">
        <f>VLOOKUP(B247,'[1]VN OP'!$A$5:$I$2755,9,0)</f>
        <v>0097148800920</v>
      </c>
      <c r="J247" s="28" t="str">
        <f>VLOOKUP(B247,'[1]VN OP'!$A$5:$J$2755,10,0)</f>
        <v>Bayan Business Centre, DIP 1, Dubai, UAE</v>
      </c>
      <c r="K247" s="28"/>
      <c r="L247" s="28" t="str">
        <f>VLOOKUP(B247,'[1]VN OP'!$A$5:$L$2755,12,0)</f>
        <v>Al Shifa Group</v>
      </c>
    </row>
    <row r="248" spans="1:12" ht="16.2" customHeight="1">
      <c r="A248" s="28" t="s">
        <v>12</v>
      </c>
      <c r="B248" s="28" t="s">
        <v>2511</v>
      </c>
      <c r="C248" s="28" t="str">
        <f>VLOOKUP(B248,'[1]VN OP'!$A$5:$C$2755,3,0)</f>
        <v>United Arab Emirates</v>
      </c>
      <c r="D248" s="28" t="str">
        <f>VLOOKUP(B248,'[1]VN OP'!$A$5:$D$2755,4,0)</f>
        <v>Dubai</v>
      </c>
      <c r="E248" s="28" t="str">
        <f>VLOOKUP(B248,'[1]VN OP'!$A$5:$E$2755,5,0)</f>
        <v>AL RIGGA</v>
      </c>
      <c r="F248" s="28" t="str">
        <f>VLOOKUP(B248,'[1]VN OP'!$A$5:$F$2755,6,0)</f>
        <v>Clinic</v>
      </c>
      <c r="G248" s="28" t="str">
        <f>VLOOKUP(B248,'[1]VN OP'!$A$5:$G$2755,7,0)</f>
        <v>DHA-F-0045658</v>
      </c>
      <c r="H248" s="37">
        <v>44013</v>
      </c>
      <c r="I248" s="28" t="str">
        <f>VLOOKUP(B248,'[1]VN OP'!$A$5:$I$2755,9,0)</f>
        <v>0097142246688</v>
      </c>
      <c r="J248" s="28" t="str">
        <f>VLOOKUP(B248,'[1]VN OP'!$A$5:$J$2755,10,0)</f>
        <v xml:space="preserve">ddress: Office # 206, 2nd Floor, Al Owais Building, Baniyas Road, Al Nasser Square, Deira, Dubai         
 Landmark: Opposite Landmark Hotel Zip Code: 39031
</v>
      </c>
      <c r="K248" s="28"/>
      <c r="L248" s="28" t="str">
        <f>VLOOKUP(B248,'[1]VN OP'!$A$5:$L$2755,12,0)</f>
        <v>AVIVO GROUP</v>
      </c>
    </row>
    <row r="249" spans="1:12" ht="16.2" customHeight="1">
      <c r="A249" s="28" t="s">
        <v>12</v>
      </c>
      <c r="B249" s="28" t="s">
        <v>2517</v>
      </c>
      <c r="C249" s="28" t="str">
        <f>VLOOKUP(B249,'[1]VN OP'!$A$5:$C$2755,3,0)</f>
        <v>United Arab Emirates</v>
      </c>
      <c r="D249" s="28" t="str">
        <f>VLOOKUP(B249,'[1]VN OP'!$A$5:$D$2755,4,0)</f>
        <v>Dubai</v>
      </c>
      <c r="E249" s="28"/>
      <c r="F249" s="28" t="str">
        <f>VLOOKUP(B249,'[1]VN OP'!$A$5:$F$2755,6,0)</f>
        <v>Clinic</v>
      </c>
      <c r="G249" s="28" t="str">
        <f>VLOOKUP(B249,'[1]VN OP'!$A$5:$G$2755,7,0)</f>
        <v>DHA-F-0047018</v>
      </c>
      <c r="H249" s="37">
        <v>44013</v>
      </c>
      <c r="I249" s="28" t="str">
        <f>VLOOKUP(B249,'[1]VN OP'!$A$5:$I$2755,9,0)</f>
        <v>0097143381550</v>
      </c>
      <c r="J249" s="28" t="str">
        <f>VLOOKUP(B249,'[1]VN OP'!$A$5:$J$2755,10,0)</f>
        <v>BEhind Ola Al Madina Super Market, AL Quoz, Dubai</v>
      </c>
      <c r="K249" s="28"/>
      <c r="L249" s="28" t="str">
        <f>VLOOKUP(B249,'[1]VN OP'!$A$5:$L$2755,12,0)</f>
        <v>Dr. Ismail Medical Centre</v>
      </c>
    </row>
    <row r="250" spans="1:12" ht="16.2" customHeight="1">
      <c r="A250" s="28" t="s">
        <v>12</v>
      </c>
      <c r="B250" s="28" t="s">
        <v>2525</v>
      </c>
      <c r="C250" s="28" t="str">
        <f>VLOOKUP(B250,'[1]VN OP'!$A$5:$C$2755,3,0)</f>
        <v>United Arab Emirates</v>
      </c>
      <c r="D250" s="28" t="str">
        <f>VLOOKUP(B250,'[1]VN OP'!$A$5:$D$2755,4,0)</f>
        <v>Dubai</v>
      </c>
      <c r="E250" s="28"/>
      <c r="F250" s="28" t="str">
        <f>VLOOKUP(B250,'[1]VN OP'!$A$5:$F$2755,6,0)</f>
        <v>Clinic</v>
      </c>
      <c r="G250" s="28" t="str">
        <f>VLOOKUP(B250,'[1]VN OP'!$A$5:$G$2755,7,0)</f>
        <v>DHA-F-0047844</v>
      </c>
      <c r="H250" s="37">
        <v>44013</v>
      </c>
      <c r="I250" s="28" t="str">
        <f>VLOOKUP(B250,'[1]VN OP'!$A$5:$I$2755,9,0)</f>
        <v>0097144494087</v>
      </c>
      <c r="J250" s="28" t="str">
        <f>VLOOKUP(B250,'[1]VN OP'!$A$5:$J$2755,10,0)</f>
        <v>DG,Zen-02 Cluster, Building 12 Shop 2,8,9, Grand Midwest hotel ,Discovery Garden, Jebel Ali</v>
      </c>
      <c r="K250" s="28"/>
      <c r="L250" s="28" t="str">
        <f>VLOOKUP(B250,'[1]VN OP'!$A$5:$L$2755,12,0)</f>
        <v>Dr. Ismail Medical Centre</v>
      </c>
    </row>
    <row r="251" spans="1:12" ht="16.2" customHeight="1">
      <c r="A251" s="28" t="s">
        <v>12</v>
      </c>
      <c r="B251" s="28" t="s">
        <v>2529</v>
      </c>
      <c r="C251" s="28" t="str">
        <f>VLOOKUP(B251,'[1]VN OP'!$A$5:$C$2755,3,0)</f>
        <v>United Arab Emirates</v>
      </c>
      <c r="D251" s="28" t="str">
        <f>VLOOKUP(B251,'[1]VN OP'!$A$5:$D$2755,4,0)</f>
        <v>Dubai</v>
      </c>
      <c r="E251" s="28"/>
      <c r="F251" s="28" t="str">
        <f>VLOOKUP(B251,'[1]VN OP'!$A$5:$F$2755,6,0)</f>
        <v>Clinic</v>
      </c>
      <c r="G251" s="28" t="str">
        <f>VLOOKUP(B251,'[1]VN OP'!$A$5:$G$2755,7,0)</f>
        <v>DHA-F-0000594</v>
      </c>
      <c r="H251" s="37">
        <v>44013</v>
      </c>
      <c r="I251" s="28" t="str">
        <f>VLOOKUP(B251,'[1]VN OP'!$A$5:$I$2755,9,0)</f>
        <v>0097148877750</v>
      </c>
      <c r="J251" s="28" t="str">
        <f>VLOOKUP(B251,'[1]VN OP'!$A$5:$J$2755,10,0)</f>
        <v>AWQAF BULD, FIRST FLOOR, NEAR PRACO AREA, JEBAL IND- 2, DUBAI</v>
      </c>
      <c r="K251" s="28"/>
      <c r="L251" s="28" t="str">
        <f>VLOOKUP(B251,'[1]VN OP'!$A$5:$L$2755,12,0)</f>
        <v>Dr. Ismail Medical Centre</v>
      </c>
    </row>
    <row r="252" spans="1:12" ht="24.6" customHeight="1">
      <c r="A252" s="28" t="s">
        <v>12</v>
      </c>
      <c r="B252" s="28" t="s">
        <v>3869</v>
      </c>
      <c r="C252" s="28" t="s">
        <v>13</v>
      </c>
      <c r="D252" s="28" t="s">
        <v>931</v>
      </c>
      <c r="E252" s="28" t="s">
        <v>3868</v>
      </c>
      <c r="F252" s="28" t="s">
        <v>3194</v>
      </c>
      <c r="G252" s="52" t="s">
        <v>3870</v>
      </c>
      <c r="H252" s="37">
        <v>45027</v>
      </c>
      <c r="I252" s="48" t="s">
        <v>3871</v>
      </c>
      <c r="J252" s="49" t="s">
        <v>3872</v>
      </c>
      <c r="K252" s="28"/>
      <c r="L252" s="28" t="s">
        <v>3381</v>
      </c>
    </row>
    <row r="253" spans="1:12" ht="24.6" customHeight="1">
      <c r="A253" s="28" t="s">
        <v>12</v>
      </c>
      <c r="B253" s="43" t="s">
        <v>3873</v>
      </c>
      <c r="C253" s="28" t="s">
        <v>13</v>
      </c>
      <c r="D253" s="28" t="s">
        <v>931</v>
      </c>
      <c r="E253" s="28"/>
      <c r="F253" s="28" t="s">
        <v>3194</v>
      </c>
      <c r="G253" s="52" t="s">
        <v>3874</v>
      </c>
      <c r="H253" s="37">
        <v>45027</v>
      </c>
      <c r="I253" s="50" t="s">
        <v>3875</v>
      </c>
      <c r="J253" s="51" t="s">
        <v>3876</v>
      </c>
      <c r="K253" s="28"/>
      <c r="L253" s="28" t="s">
        <v>3381</v>
      </c>
    </row>
    <row r="254" spans="1:12" ht="16.2" customHeight="1">
      <c r="A254" s="28" t="s">
        <v>12</v>
      </c>
      <c r="B254" s="28" t="s">
        <v>2533</v>
      </c>
      <c r="C254" s="28" t="str">
        <f>VLOOKUP(B254,'[1]VN OP'!$A$5:$C$2755,3,0)</f>
        <v>United Arab Emirates</v>
      </c>
      <c r="D254" s="28" t="str">
        <f>VLOOKUP(B254,'[1]VN OP'!$A$5:$D$2755,4,0)</f>
        <v>Dubai</v>
      </c>
      <c r="E254" s="28"/>
      <c r="F254" s="28" t="str">
        <f>VLOOKUP(B254,'[1]VN OP'!$A$5:$F$2755,6,0)</f>
        <v>Clinic</v>
      </c>
      <c r="G254" s="28" t="str">
        <f>VLOOKUP(B254,'[1]VN OP'!$A$5:$G$2755,7,0)</f>
        <v>DHA-F-0000461</v>
      </c>
      <c r="H254" s="37">
        <v>44013</v>
      </c>
      <c r="I254" s="28" t="str">
        <f>VLOOKUP(B254,'[1]VN OP'!$A$5:$I$2755,9,0)</f>
        <v>0097148808856</v>
      </c>
      <c r="J254" s="28" t="str">
        <f>VLOOKUP(B254,'[1]VN OP'!$A$5:$J$2755,10,0)</f>
        <v>1st Floor, Nesto Hypermarket, New West Accommodation, Jabal Ali Free Zone, Dubai</v>
      </c>
      <c r="K254" s="28"/>
      <c r="L254" s="28" t="str">
        <f>VLOOKUP(B254,'[1]VN OP'!$A$5:$L$2755,12,0)</f>
        <v>NMC - SUNNY CLUSTER</v>
      </c>
    </row>
    <row r="255" spans="1:12" ht="16.2" customHeight="1">
      <c r="A255" s="28" t="s">
        <v>12</v>
      </c>
      <c r="B255" s="28" t="s">
        <v>2535</v>
      </c>
      <c r="C255" s="28" t="str">
        <f>VLOOKUP(B255,'[1]VN OP'!$A$5:$C$2755,3,0)</f>
        <v>United Arab Emirates</v>
      </c>
      <c r="D255" s="28" t="str">
        <f>VLOOKUP(B255,'[1]VN OP'!$A$5:$D$2755,4,0)</f>
        <v>Dubai</v>
      </c>
      <c r="E255" s="28" t="str">
        <f>VLOOKUP(B255,'[1]VN OP'!$A$5:$E$2755,5,0)</f>
        <v>AL QOUZ FOURTH</v>
      </c>
      <c r="F255" s="28" t="str">
        <f>VLOOKUP(B255,'[1]VN OP'!$A$5:$F$2755,6,0)</f>
        <v>Clinic</v>
      </c>
      <c r="G255" s="28" t="str">
        <f>VLOOKUP(B255,'[1]VN OP'!$A$5:$G$2755,7,0)</f>
        <v>DHA-F-0045505</v>
      </c>
      <c r="H255" s="37">
        <v>44013</v>
      </c>
      <c r="I255" s="28" t="str">
        <f>VLOOKUP(B255,'[1]VN OP'!$A$5:$I$2755,9,0)</f>
        <v>0097143232442</v>
      </c>
      <c r="J255" s="28" t="str">
        <f>VLOOKUP(B255,'[1]VN OP'!$A$5:$J$2755,10,0)</f>
        <v>Al Qouz Industrial area 4, in Dulsco Village  cherryl.abawag@dulsco.ae; mubarak.kozhikkal@dulsco.ae</v>
      </c>
      <c r="K255" s="28"/>
      <c r="L255" s="28" t="str">
        <f>VLOOKUP(B255,'[1]VN OP'!$A$5:$L$2755,12,0)</f>
        <v>DULSCO</v>
      </c>
    </row>
    <row r="256" spans="1:12" ht="16.2" customHeight="1">
      <c r="A256" s="28" t="s">
        <v>12</v>
      </c>
      <c r="B256" s="28" t="s">
        <v>2538</v>
      </c>
      <c r="C256" s="28" t="str">
        <f>VLOOKUP(B256,'[1]VN OP'!$A$5:$C$2755,3,0)</f>
        <v>United Arab Emirates</v>
      </c>
      <c r="D256" s="28" t="str">
        <f>VLOOKUP(B256,'[1]VN OP'!$A$5:$D$2755,4,0)</f>
        <v>Dubai</v>
      </c>
      <c r="E256" s="28"/>
      <c r="F256" s="28" t="str">
        <f>VLOOKUP(B256,'[1]VN OP'!$A$5:$F$2755,6,0)</f>
        <v>Clinic</v>
      </c>
      <c r="G256" s="28" t="str">
        <f>VLOOKUP(B256,'[1]VN OP'!$A$5:$G$2755,7,0)</f>
        <v>DHA-F-0001595</v>
      </c>
      <c r="H256" s="37">
        <v>44013</v>
      </c>
      <c r="I256" s="28" t="str">
        <f>VLOOKUP(B256,'[1]VN OP'!$A$5:$I$2755,9,0)</f>
        <v>0097144219354</v>
      </c>
      <c r="J256" s="28" t="str">
        <f>VLOOKUP(B256,'[1]VN OP'!$A$5:$J$2755,10,0)</f>
        <v>Sheikh Mohammed Bin Zayed Road, Labor Village 1, Industrial City, Dubai email: clinic@duslco.ae</v>
      </c>
      <c r="K256" s="28"/>
      <c r="L256" s="28" t="str">
        <f>VLOOKUP(B256,'[1]VN OP'!$A$5:$L$2755,12,0)</f>
        <v>DULSCO</v>
      </c>
    </row>
    <row r="257" spans="1:12" ht="16.2" customHeight="1">
      <c r="A257" s="28" t="s">
        <v>12</v>
      </c>
      <c r="B257" s="28" t="s">
        <v>2545</v>
      </c>
      <c r="C257" s="28" t="str">
        <f>VLOOKUP(B257,'[1]VN OP'!$A$5:$C$2755,3,0)</f>
        <v>United Arab Emirates</v>
      </c>
      <c r="D257" s="28" t="str">
        <f>VLOOKUP(B257,'[1]VN OP'!$A$5:$D$2755,4,0)</f>
        <v>Dubai</v>
      </c>
      <c r="E257" s="28"/>
      <c r="F257" s="28" t="str">
        <f>VLOOKUP(B257,'[1]VN OP'!$A$5:$F$2755,6,0)</f>
        <v>Clinic</v>
      </c>
      <c r="G257" s="28" t="str">
        <f>VLOOKUP(B257,'[1]VN OP'!$A$5:$G$2755,7,0)</f>
        <v>DHA-F-0046628</v>
      </c>
      <c r="H257" s="37">
        <v>44013</v>
      </c>
      <c r="I257" s="28" t="str">
        <f>VLOOKUP(B257,'[1]VN OP'!$A$5:$I$2755,9,0)</f>
        <v>0097143979702</v>
      </c>
      <c r="J257" s="28" t="str">
        <f>VLOOKUP(B257,'[1]VN OP'!$A$5:$J$2755,10,0)</f>
        <v>106, B Block, Al Attar Centre, Karama, Opp. Spinneys, Above Chappan Bhog Restaurant , Dubai</v>
      </c>
      <c r="K257" s="28"/>
      <c r="L257" s="28"/>
    </row>
    <row r="258" spans="1:12" ht="16.2" customHeight="1">
      <c r="A258" s="28" t="s">
        <v>12</v>
      </c>
      <c r="B258" s="28" t="s">
        <v>2550</v>
      </c>
      <c r="C258" s="28" t="str">
        <f>VLOOKUP(B258,'[1]VN OP'!$A$5:$C$2755,3,0)</f>
        <v>United Arab Emirates</v>
      </c>
      <c r="D258" s="28" t="str">
        <f>VLOOKUP(B258,'[1]VN OP'!$A$5:$D$2755,4,0)</f>
        <v>Dubai</v>
      </c>
      <c r="E258" s="28"/>
      <c r="F258" s="28" t="str">
        <f>VLOOKUP(B258,'[1]VN OP'!$A$5:$F$2755,6,0)</f>
        <v>Clinic</v>
      </c>
      <c r="G258" s="28" t="str">
        <f>VLOOKUP(B258,'[1]VN OP'!$A$5:$G$2755,7,0)</f>
        <v>DHA-F-9139449</v>
      </c>
      <c r="H258" s="37">
        <v>44013</v>
      </c>
      <c r="I258" s="28" t="str">
        <f>VLOOKUP(B258,'[1]VN OP'!$A$5:$I$2755,9,0)</f>
        <v>0097143850603</v>
      </c>
      <c r="J258" s="28" t="str">
        <f>VLOOKUP(B258,'[1]VN OP'!$A$5:$J$2755,10,0)</f>
        <v>Office No. 101, RNA Resource Building, Al Quoz 3, Dubai</v>
      </c>
      <c r="K258" s="28"/>
      <c r="L258" s="28" t="str">
        <f>VLOOKUP(B258,'[1]VN OP'!$A$5:$L$2755,12,0)</f>
        <v>Houston Medical Clinic</v>
      </c>
    </row>
    <row r="259" spans="1:12" ht="16.2" customHeight="1">
      <c r="A259" s="28" t="s">
        <v>12</v>
      </c>
      <c r="B259" s="28" t="s">
        <v>2588</v>
      </c>
      <c r="C259" s="28" t="str">
        <f>VLOOKUP(B259,'[1]VN OP'!$A$5:$C$2755,3,0)</f>
        <v>United Arab Emirates</v>
      </c>
      <c r="D259" s="28" t="str">
        <f>VLOOKUP(B259,'[1]VN OP'!$A$5:$D$2755,4,0)</f>
        <v>Dubai</v>
      </c>
      <c r="E259" s="28" t="str">
        <f>VLOOKUP(B259,'[1]VN OP'!$A$5:$E$2755,5,0)</f>
        <v>AL QOUZ FOURTH</v>
      </c>
      <c r="F259" s="28" t="str">
        <f>VLOOKUP(B259,'[1]VN OP'!$A$5:$F$2755,6,0)</f>
        <v>Clinic</v>
      </c>
      <c r="G259" s="28" t="str">
        <f>VLOOKUP(B259,'[1]VN OP'!$A$5:$G$2755,7,0)</f>
        <v>DHA-F-0002053</v>
      </c>
      <c r="H259" s="37">
        <v>44013</v>
      </c>
      <c r="I259" s="28" t="str">
        <f>VLOOKUP(B259,'[1]VN OP'!$A$5:$I$2755,9,0)</f>
        <v>0097143219550</v>
      </c>
      <c r="J259" s="28" t="str">
        <f>VLOOKUP(B259,'[1]VN OP'!$A$5:$J$2755,10,0)</f>
        <v>Al Ameed Mall, Al Qouz 4, Dubai</v>
      </c>
      <c r="K259" s="28"/>
      <c r="L259" s="28" t="str">
        <f>VLOOKUP(B259,'[1]VN OP'!$A$5:$L$2755,12,0)</f>
        <v>MEDILIFE GROUP</v>
      </c>
    </row>
    <row r="260" spans="1:12" ht="16.2" customHeight="1">
      <c r="A260" s="28" t="s">
        <v>12</v>
      </c>
      <c r="B260" s="28" t="s">
        <v>2601</v>
      </c>
      <c r="C260" s="28" t="str">
        <f>VLOOKUP(B260,'[1]VN OP'!$A$5:$C$2755,3,0)</f>
        <v>United Arab Emirates</v>
      </c>
      <c r="D260" s="28" t="str">
        <f>VLOOKUP(B260,'[1]VN OP'!$A$5:$D$2755,4,0)</f>
        <v>Dubai</v>
      </c>
      <c r="E260" s="28" t="str">
        <f>VLOOKUP(B260,'[1]VN OP'!$A$5:$E$2755,5,0)</f>
        <v>AL MURAQQABAT</v>
      </c>
      <c r="F260" s="28" t="str">
        <f>VLOOKUP(B260,'[1]VN OP'!$A$5:$F$2755,6,0)</f>
        <v>Clinic</v>
      </c>
      <c r="G260" s="28" t="str">
        <f>VLOOKUP(B260,'[1]VN OP'!$A$5:$G$2755,7,0)</f>
        <v>DHA-F-0045586</v>
      </c>
      <c r="H260" s="37">
        <v>44013</v>
      </c>
      <c r="I260" s="28" t="str">
        <f>VLOOKUP(B260,'[1]VN OP'!$A$5:$I$2755,9,0)</f>
        <v>0097142283555</v>
      </c>
      <c r="J260" s="28" t="str">
        <f>VLOOKUP(B260,'[1]VN OP'!$A$5:$J$2755,10,0)</f>
        <v>Building 684, Al Hawai Trading, 2nd Floor 202, AL MURAQQABAT, Dubai</v>
      </c>
      <c r="K260" s="28"/>
      <c r="L260" s="28"/>
    </row>
    <row r="261" spans="1:12" ht="16.2" customHeight="1">
      <c r="A261" s="28" t="s">
        <v>12</v>
      </c>
      <c r="B261" s="28" t="s">
        <v>2606</v>
      </c>
      <c r="C261" s="28" t="str">
        <f>VLOOKUP(B261,'[1]VN OP'!$A$5:$C$2755,3,0)</f>
        <v>United Arab Emirates</v>
      </c>
      <c r="D261" s="28" t="str">
        <f>VLOOKUP(B261,'[1]VN OP'!$A$5:$D$2755,4,0)</f>
        <v>Dubai</v>
      </c>
      <c r="E261" s="28"/>
      <c r="F261" s="28" t="str">
        <f>VLOOKUP(B261,'[1]VN OP'!$A$5:$F$2755,6,0)</f>
        <v>Clinic</v>
      </c>
      <c r="G261" s="28" t="str">
        <f>VLOOKUP(B261,'[1]VN OP'!$A$5:$G$2755,7,0)</f>
        <v>DHA-F-0000295</v>
      </c>
      <c r="H261" s="37">
        <v>44013</v>
      </c>
      <c r="I261" s="28" t="str">
        <f>VLOOKUP(B261,'[1]VN OP'!$A$5:$I$2755,9,0)</f>
        <v>0097143886601</v>
      </c>
      <c r="J261" s="28" t="str">
        <f>VLOOKUP(B261,'[1]VN OP'!$A$5:$J$2755,10,0)</f>
        <v>Union Co-op Bldg., Near Fruits and Vegetable Market, Ras Al Khor, Al Aweer, Dubai</v>
      </c>
      <c r="K261" s="28"/>
      <c r="L261" s="28" t="str">
        <f>VLOOKUP(B261,'[1]VN OP'!$A$5:$L$2755,12,0)</f>
        <v>Noor Alshefa Clinics Group</v>
      </c>
    </row>
    <row r="262" spans="1:12" ht="16.2" customHeight="1">
      <c r="A262" s="28" t="s">
        <v>12</v>
      </c>
      <c r="B262" s="28" t="s">
        <v>2607</v>
      </c>
      <c r="C262" s="28" t="str">
        <f>VLOOKUP(B262,'[1]VN OP'!$A$5:$C$2755,3,0)</f>
        <v>United Arab Emirates</v>
      </c>
      <c r="D262" s="28" t="str">
        <f>VLOOKUP(B262,'[1]VN OP'!$A$5:$D$2755,4,0)</f>
        <v>Dubai</v>
      </c>
      <c r="E262" s="28" t="str">
        <f>VLOOKUP(B262,'[1]VN OP'!$A$5:$E$2755,5,0)</f>
        <v>AL QOUZ THIRD</v>
      </c>
      <c r="F262" s="28" t="str">
        <f>VLOOKUP(B262,'[1]VN OP'!$A$5:$F$2755,6,0)</f>
        <v>Clinic</v>
      </c>
      <c r="G262" s="28" t="str">
        <f>VLOOKUP(B262,'[1]VN OP'!$A$5:$G$2755,7,0)</f>
        <v>DHA-F-0001450</v>
      </c>
      <c r="H262" s="37">
        <v>44013</v>
      </c>
      <c r="I262" s="28" t="str">
        <f>VLOOKUP(B262,'[1]VN OP'!$A$5:$I$2755,9,0)</f>
        <v>0097143807636</v>
      </c>
      <c r="J262" s="28" t="str">
        <f>VLOOKUP(B262,'[1]VN OP'!$A$5:$J$2755,10,0)</f>
        <v xml:space="preserve">Room No:107, Al Ghurair Int'l Exchange Building, Al Quoz, Industrial Area 3, Opposite  KFC Accommodation, Al Rustamani Road, Dubai    Alt Email - nascdubai2015@gmail.com
</v>
      </c>
      <c r="K262" s="28"/>
      <c r="L262" s="28" t="str">
        <f>VLOOKUP(B262,'[1]VN OP'!$A$5:$L$2755,12,0)</f>
        <v>Noor Alshefa Clinics Group</v>
      </c>
    </row>
    <row r="263" spans="1:12" ht="16.2" customHeight="1">
      <c r="A263" s="28" t="s">
        <v>12</v>
      </c>
      <c r="B263" s="28" t="s">
        <v>2608</v>
      </c>
      <c r="C263" s="28" t="str">
        <f>VLOOKUP(B263,'[1]VN OP'!$A$5:$C$2755,3,0)</f>
        <v>United Arab Emirates</v>
      </c>
      <c r="D263" s="28" t="str">
        <f>VLOOKUP(B263,'[1]VN OP'!$A$5:$D$2755,4,0)</f>
        <v>Dubai</v>
      </c>
      <c r="E263" s="28"/>
      <c r="F263" s="28" t="str">
        <f>VLOOKUP(B263,'[1]VN OP'!$A$5:$F$2755,6,0)</f>
        <v>Clinic</v>
      </c>
      <c r="G263" s="28" t="str">
        <f>VLOOKUP(B263,'[1]VN OP'!$A$5:$G$2755,7,0)</f>
        <v>DHA-F-0001710</v>
      </c>
      <c r="H263" s="37">
        <v>44013</v>
      </c>
      <c r="I263" s="28" t="str">
        <f>VLOOKUP(B263,'[1]VN OP'!$A$5:$I$2755,9,0)</f>
        <v>0097148817530</v>
      </c>
      <c r="J263" s="28" t="str">
        <f>VLOOKUP(B263,'[1]VN OP'!$A$5:$J$2755,10,0)</f>
        <v xml:space="preserve">Jafza Mall, Jafza South, Jebel ali Free Zone, Dubai
</v>
      </c>
      <c r="K263" s="28"/>
      <c r="L263" s="28" t="str">
        <f>VLOOKUP(B263,'[1]VN OP'!$A$5:$L$2755,12,0)</f>
        <v>Noor Alshefa Clinics Group</v>
      </c>
    </row>
    <row r="264" spans="1:12" ht="16.2" customHeight="1">
      <c r="A264" s="28" t="s">
        <v>12</v>
      </c>
      <c r="B264" s="28" t="s">
        <v>2614</v>
      </c>
      <c r="C264" s="28" t="str">
        <f>VLOOKUP(B264,'[1]VN OP'!$A$5:$C$2755,3,0)</f>
        <v>United Arab Emirates</v>
      </c>
      <c r="D264" s="28" t="str">
        <f>VLOOKUP(B264,'[1]VN OP'!$A$5:$D$2755,4,0)</f>
        <v>Dubai</v>
      </c>
      <c r="E264" s="28" t="str">
        <f>VLOOKUP(B264,'[1]VN OP'!$A$5:$E$2755,5,0)</f>
        <v>MANKHOOL</v>
      </c>
      <c r="F264" s="28" t="str">
        <f>VLOOKUP(B264,'[1]VN OP'!$A$5:$F$2755,6,0)</f>
        <v>Clinic</v>
      </c>
      <c r="G264" s="28" t="str">
        <f>VLOOKUP(B264,'[1]VN OP'!$A$5:$G$2755,7,0)</f>
        <v>DHA-F-0047577</v>
      </c>
      <c r="H264" s="37">
        <v>44013</v>
      </c>
      <c r="I264" s="28" t="str">
        <f>VLOOKUP(B264,'[1]VN OP'!$A$5:$I$2755,9,0)</f>
        <v>0097143966123</v>
      </c>
      <c r="J264" s="28" t="str">
        <f>VLOOKUP(B264,'[1]VN OP'!$A$5:$J$2755,10,0)</f>
        <v>MEZZANINE FLOOR, MUSALLA TOWER, KHALID BIN AL WALEED ROAD, AL HAMRIYA, NEAR SHARAF DG METRO STATION, DUBAI</v>
      </c>
      <c r="K264" s="28"/>
      <c r="L264" s="28" t="str">
        <f>VLOOKUP(B264,'[1]VN OP'!$A$5:$L$2755,12,0)</f>
        <v>PRIMACARE SPECIALITY CLINICS</v>
      </c>
    </row>
    <row r="265" spans="1:12" ht="16.2" customHeight="1">
      <c r="A265" s="28" t="s">
        <v>12</v>
      </c>
      <c r="B265" s="28" t="s">
        <v>2620</v>
      </c>
      <c r="C265" s="28" t="str">
        <f>VLOOKUP(B265,'[1]VN OP'!$A$5:$C$2755,3,0)</f>
        <v>United Arab Emirates</v>
      </c>
      <c r="D265" s="28" t="str">
        <f>VLOOKUP(B265,'[1]VN OP'!$A$5:$D$2755,4,0)</f>
        <v>Dubai</v>
      </c>
      <c r="E265" s="28"/>
      <c r="F265" s="28" t="str">
        <f>VLOOKUP(B265,'[1]VN OP'!$A$5:$F$2755,6,0)</f>
        <v>Clinic</v>
      </c>
      <c r="G265" s="28" t="str">
        <f>VLOOKUP(B265,'[1]VN OP'!$A$5:$G$2755,7,0)</f>
        <v>DHA-F-0045491</v>
      </c>
      <c r="H265" s="37">
        <v>44013</v>
      </c>
      <c r="I265" s="28" t="str">
        <f>VLOOKUP(B265,'[1]VN OP'!$A$5:$I$2755,9,0)</f>
        <v>0097143345955</v>
      </c>
      <c r="J265" s="28" t="str">
        <f>VLOOKUP(B265,'[1]VN OP'!$A$5:$J$2755,10,0)</f>
        <v>Jumbo Sony Building, Karama, Dubai P.O.Box: 2696</v>
      </c>
      <c r="K265" s="28"/>
      <c r="L265" s="28"/>
    </row>
    <row r="266" spans="1:12" ht="16.2" customHeight="1">
      <c r="A266" s="28" t="s">
        <v>12</v>
      </c>
      <c r="B266" s="28" t="s">
        <v>3691</v>
      </c>
      <c r="C266" s="28" t="str">
        <f>VLOOKUP(B266,'[1]VN OP'!$A$5:$C$2755,3,0)</f>
        <v>United Arab Emirates</v>
      </c>
      <c r="D266" s="28" t="str">
        <f>VLOOKUP(B266,'[1]VN OP'!$A$5:$D$2755,4,0)</f>
        <v>Dubai</v>
      </c>
      <c r="E266" s="28"/>
      <c r="F266" s="28" t="str">
        <f>VLOOKUP(B266,'[1]VN OP'!$A$5:$F$2755,6,0)</f>
        <v>Clinic</v>
      </c>
      <c r="G266" s="28" t="str">
        <f>VLOOKUP(B266,'[1]VN OP'!$A$5:$G$2755,7,0)</f>
        <v>DHA-F-8023047</v>
      </c>
      <c r="H266" s="37">
        <v>44960</v>
      </c>
      <c r="I266" s="28" t="str">
        <f>VLOOKUP(B266,'[1]VN OP'!$A$5:$I$2755,9,0)</f>
        <v>97145806451</v>
      </c>
      <c r="J266" s="28" t="str">
        <f>VLOOKUP(B266,'[1]VN OP'!$A$5:$J$2755,10,0)</f>
        <v xml:space="preserve">SHOP # 8 , AL MEDINA SUPERMARKET COMPLEX
70 STREET JEBAL ALI INDUSTRIAL AREA
</v>
      </c>
      <c r="K266" s="28"/>
      <c r="L266" s="28" t="str">
        <f>VLOOKUP(B266,'[1]VN OP'!$A$5:$L$2755,12,0)</f>
        <v>OUR CARE AND CURE MEDICAL CENTER</v>
      </c>
    </row>
    <row r="267" spans="1:12" ht="16.2" customHeight="1">
      <c r="A267" s="28" t="s">
        <v>12</v>
      </c>
      <c r="B267" s="28" t="s">
        <v>2468</v>
      </c>
      <c r="C267" s="28" t="str">
        <f>VLOOKUP(B267,'[1]VN OP'!$A$5:$C$2755,3,0)</f>
        <v>United Arab Emirates</v>
      </c>
      <c r="D267" s="28" t="str">
        <f>VLOOKUP(B267,'[1]VN OP'!$A$5:$D$2755,4,0)</f>
        <v>Dubai</v>
      </c>
      <c r="E267" s="28"/>
      <c r="F267" s="28" t="str">
        <f>VLOOKUP(B267,'[1]VN OP'!$A$5:$F$2755,6,0)</f>
        <v>Clinic</v>
      </c>
      <c r="G267" s="28" t="str">
        <f>VLOOKUP(B267,'[1]VN OP'!$A$5:$G$2755,7,0)</f>
        <v>DHA-F-0002067</v>
      </c>
      <c r="H267" s="37">
        <v>44013</v>
      </c>
      <c r="I267" s="28" t="str">
        <f>VLOOKUP(B267,'[1]VN OP'!$A$5:$I$2755,9,0)</f>
        <v>0097145656300</v>
      </c>
      <c r="J267" s="28" t="str">
        <f>VLOOKUP(B267,'[1]VN OP'!$A$5:$J$2755,10,0)</f>
        <v>Al Furjan, Jabel Ali 1, Dubai, UAE</v>
      </c>
      <c r="K267" s="28"/>
      <c r="L267" s="28" t="str">
        <f>VLOOKUP(B267,'[1]VN OP'!$A$5:$L$2755,12,0)</f>
        <v>Advanced Care Oncology Center Group</v>
      </c>
    </row>
    <row r="268" spans="1:12" ht="16.2" customHeight="1">
      <c r="A268" s="28" t="s">
        <v>12</v>
      </c>
      <c r="B268" s="28" t="s">
        <v>3127</v>
      </c>
      <c r="C268" s="28" t="str">
        <f>VLOOKUP(B268,'[1]VN OP'!$A$5:$C$2755,3,0)</f>
        <v>United Arab Emirates</v>
      </c>
      <c r="D268" s="28" t="str">
        <f>VLOOKUP(B268,'[1]VN OP'!$A$5:$D$2755,4,0)</f>
        <v>Dubai</v>
      </c>
      <c r="E268" s="28"/>
      <c r="F268" s="28" t="str">
        <f>VLOOKUP(B268,'[1]VN OP'!$A$5:$F$2755,6,0)</f>
        <v>Clinic</v>
      </c>
      <c r="G268" s="28" t="str">
        <f>VLOOKUP(B268,'[1]VN OP'!$A$5:$G$2755,7,0)</f>
        <v>DHA-F-0048014</v>
      </c>
      <c r="H268" s="37">
        <v>44013</v>
      </c>
      <c r="I268" s="28" t="str">
        <f>VLOOKUP(B268,'[1]VN OP'!$A$5:$I$2755,9,0)</f>
        <v>0097148800545</v>
      </c>
      <c r="J268" s="28" t="str">
        <f>VLOOKUP(B268,'[1]VN OP'!$A$5:$J$2755,10,0)</f>
        <v>12 Al Aradhi Al Alya Foodstuff Trading LLC, Jebel Ali Industrial Area 1, Near Nesto &amp; Parco Supermarket, Dubai email: newsanaiyagroup@yahoo.com</v>
      </c>
      <c r="K268" s="28"/>
      <c r="L268" s="28" t="str">
        <f>VLOOKUP(B268,'[1]VN OP'!$A$5:$L$2755,12,0)</f>
        <v>Right Health Group</v>
      </c>
    </row>
    <row r="269" spans="1:12" ht="16.2" customHeight="1">
      <c r="A269" s="28" t="s">
        <v>12</v>
      </c>
      <c r="B269" s="28" t="s">
        <v>2484</v>
      </c>
      <c r="C269" s="28" t="str">
        <f>VLOOKUP(B269,'[1]VN OP'!$A$5:$C$2755,3,0)</f>
        <v>United Arab Emirates</v>
      </c>
      <c r="D269" s="28" t="str">
        <f>VLOOKUP(B269,'[1]VN OP'!$A$5:$D$2755,4,0)</f>
        <v>Dubai</v>
      </c>
      <c r="E269" s="28" t="str">
        <f>VLOOKUP(B269,'[1]VN OP'!$A$5:$E$2755,5,0)</f>
        <v>AL QOUZ THIRD</v>
      </c>
      <c r="F269" s="28" t="str">
        <f>VLOOKUP(B269,'[1]VN OP'!$A$5:$F$2755,6,0)</f>
        <v>Clinic</v>
      </c>
      <c r="G269" s="28" t="str">
        <f>VLOOKUP(B269,'[1]VN OP'!$A$5:$G$2755,7,0)</f>
        <v>DHA-F-0046288</v>
      </c>
      <c r="H269" s="37">
        <v>44013</v>
      </c>
      <c r="I269" s="28" t="str">
        <f>VLOOKUP(B269,'[1]VN OP'!$A$5:$I$2755,9,0)</f>
        <v>0097143395575</v>
      </c>
      <c r="J269" s="28" t="str">
        <f>VLOOKUP(B269,'[1]VN OP'!$A$5:$J$2755,10,0)</f>
        <v>102, Burshid Building,Nissan Showroom,Noor Islamic Metro Station, Dubai</v>
      </c>
      <c r="K269" s="28"/>
      <c r="L269" s="28"/>
    </row>
    <row r="270" spans="1:12" ht="16.2" customHeight="1">
      <c r="A270" s="28" t="s">
        <v>12</v>
      </c>
      <c r="B270" s="28" t="s">
        <v>2495</v>
      </c>
      <c r="C270" s="28" t="str">
        <f>VLOOKUP(B270,'[1]VN OP'!$A$5:$C$2755,3,0)</f>
        <v>United Arab Emirates</v>
      </c>
      <c r="D270" s="28" t="str">
        <f>VLOOKUP(B270,'[1]VN OP'!$A$5:$D$2755,4,0)</f>
        <v>Dubai</v>
      </c>
      <c r="E270" s="28" t="str">
        <f>VLOOKUP(B270,'[1]VN OP'!$A$5:$E$2755,5,0)</f>
        <v>AL QOUZE IND.THIRD</v>
      </c>
      <c r="F270" s="28" t="str">
        <f>VLOOKUP(B270,'[1]VN OP'!$A$5:$F$2755,6,0)</f>
        <v>Clinic</v>
      </c>
      <c r="G270" s="28" t="str">
        <f>VLOOKUP(B270,'[1]VN OP'!$A$5:$G$2755,7,0)</f>
        <v>DHA-F-0001701</v>
      </c>
      <c r="H270" s="37">
        <v>44013</v>
      </c>
      <c r="I270" s="28" t="str">
        <f>VLOOKUP(B270,'[1]VN OP'!$A$5:$I$2755,9,0)</f>
        <v>0097143441615</v>
      </c>
      <c r="J270" s="28" t="str">
        <f>VLOOKUP(B270,'[1]VN OP'!$A$5:$J$2755,10,0)</f>
        <v>Farnek Building, Al Quoz Industry 3, Dubai</v>
      </c>
      <c r="K270" s="28"/>
      <c r="L270" s="28" t="str">
        <f>VLOOKUP(B270,'[1]VN OP'!$A$5:$L$2755,12,0)</f>
        <v>Anaya Medical Center</v>
      </c>
    </row>
    <row r="271" spans="1:12" ht="16.2" customHeight="1">
      <c r="A271" s="28" t="s">
        <v>12</v>
      </c>
      <c r="B271" s="28" t="s">
        <v>2521</v>
      </c>
      <c r="C271" s="28" t="str">
        <f>VLOOKUP(B271,'[1]VN OP'!$A$5:$C$2755,3,0)</f>
        <v>United Arab Emirates</v>
      </c>
      <c r="D271" s="28" t="str">
        <f>VLOOKUP(B271,'[1]VN OP'!$A$5:$D$2755,4,0)</f>
        <v>Dubai</v>
      </c>
      <c r="E271" s="28" t="str">
        <f>VLOOKUP(B271,'[1]VN OP'!$A$5:$E$2755,5,0)</f>
        <v>MUHAISANAH SECOND</v>
      </c>
      <c r="F271" s="28" t="str">
        <f>VLOOKUP(B271,'[1]VN OP'!$A$5:$F$2755,6,0)</f>
        <v>Clinic</v>
      </c>
      <c r="G271" s="28" t="str">
        <f>VLOOKUP(B271,'[1]VN OP'!$A$5:$G$2755,7,0)</f>
        <v>DHA-F-0046843</v>
      </c>
      <c r="H271" s="37">
        <v>44013</v>
      </c>
      <c r="I271" s="28" t="str">
        <f>VLOOKUP(B271,'[1]VN OP'!$A$5:$I$2755,9,0)</f>
        <v>0097142646529</v>
      </c>
      <c r="J271" s="28" t="str">
        <f>VLOOKUP(B271,'[1]VN OP'!$A$5:$J$2755,10,0)</f>
        <v>Muhaisanah</v>
      </c>
      <c r="K271" s="28"/>
      <c r="L271" s="28" t="str">
        <f>VLOOKUP(B271,'[1]VN OP'!$A$5:$L$2755,12,0)</f>
        <v>Dr. Ismail Medical Centre</v>
      </c>
    </row>
    <row r="272" spans="1:12" ht="16.2" customHeight="1">
      <c r="A272" s="28" t="s">
        <v>12</v>
      </c>
      <c r="B272" s="28" t="s">
        <v>2567</v>
      </c>
      <c r="C272" s="28" t="str">
        <f>VLOOKUP(B272,'[1]VN OP'!$A$5:$C$2755,3,0)</f>
        <v>United Arab Emirates</v>
      </c>
      <c r="D272" s="28" t="str">
        <f>VLOOKUP(B272,'[1]VN OP'!$A$5:$D$2755,4,0)</f>
        <v>Dubai</v>
      </c>
      <c r="E272" s="28" t="str">
        <f>VLOOKUP(B272,'[1]VN OP'!$A$5:$E$2755,5,0)</f>
        <v>AL QOUZ FOURTH</v>
      </c>
      <c r="F272" s="28" t="str">
        <f>VLOOKUP(B272,'[1]VN OP'!$A$5:$F$2755,6,0)</f>
        <v>Clinic</v>
      </c>
      <c r="G272" s="28" t="str">
        <f>VLOOKUP(B272,'[1]VN OP'!$A$5:$G$2755,7,0)</f>
        <v>DHA-F-0047104</v>
      </c>
      <c r="H272" s="37">
        <v>44013</v>
      </c>
      <c r="I272" s="28" t="str">
        <f>VLOOKUP(B272,'[1]VN OP'!$A$5:$I$2755,9,0)</f>
        <v>0097143413645</v>
      </c>
      <c r="J272" s="28" t="str">
        <f>VLOOKUP(B272,'[1]VN OP'!$A$5:$J$2755,10,0)</f>
        <v>Al Quoz Industrial Area 4
P. O. Box: 52001</v>
      </c>
      <c r="K272" s="28"/>
      <c r="L272" s="28" t="str">
        <f>VLOOKUP(B272,'[1]VN OP'!$A$5:$L$2755,12,0)</f>
        <v>Right Health Group</v>
      </c>
    </row>
    <row r="273" spans="1:12" ht="16.2" customHeight="1">
      <c r="A273" s="28" t="s">
        <v>12</v>
      </c>
      <c r="B273" s="28" t="s">
        <v>3670</v>
      </c>
      <c r="C273" s="28" t="str">
        <f>VLOOKUP(B273,'[1]VN OP'!$A$5:$C$2755,3,0)</f>
        <v>United Arab Emirates</v>
      </c>
      <c r="D273" s="28" t="str">
        <f>VLOOKUP(B273,'[1]VN OP'!$A$5:$D$2755,4,0)</f>
        <v>Dubai</v>
      </c>
      <c r="E273" s="28"/>
      <c r="F273" s="28" t="str">
        <f>VLOOKUP(B273,'[1]VN OP'!$A$5:$F$2755,6,0)</f>
        <v>Clinic</v>
      </c>
      <c r="G273" s="28" t="str">
        <f>VLOOKUP(B273,'[1]VN OP'!$A$5:$G$2755,7,0)</f>
        <v>DHA-F-9212864</v>
      </c>
      <c r="H273" s="37">
        <v>44013</v>
      </c>
      <c r="I273" s="28" t="str">
        <f>VLOOKUP(B273,'[1]VN OP'!$A$5:$I$2755,9,0)</f>
        <v>0097143973738</v>
      </c>
      <c r="J273" s="28" t="str">
        <f>VLOOKUP(B273,'[1]VN OP'!$A$5:$J$2755,10,0)</f>
        <v>201&amp;216, SIT Tower, Dubai Silicon Oasis, Dubai email: rashidbjw@gmail.com</v>
      </c>
      <c r="K273" s="28" t="str">
        <f>VLOOKUP(B273,'[1]VN OP'!$A$5:$K$2755,11,0)</f>
        <v>FACILITY NAME CHANGE AND RECATEGORISED WEF 01/08/2021</v>
      </c>
      <c r="L273" s="28"/>
    </row>
    <row r="274" spans="1:12" ht="16.2" customHeight="1">
      <c r="A274" s="28" t="s">
        <v>12</v>
      </c>
      <c r="B274" s="28" t="s">
        <v>2599</v>
      </c>
      <c r="C274" s="28" t="str">
        <f>VLOOKUP(B274,'[1]VN OP'!$A$5:$C$2755,3,0)</f>
        <v>United Arab Emirates</v>
      </c>
      <c r="D274" s="28" t="str">
        <f>VLOOKUP(B274,'[1]VN OP'!$A$5:$D$2755,4,0)</f>
        <v>Dubai</v>
      </c>
      <c r="E274" s="28"/>
      <c r="F274" s="28" t="str">
        <f>VLOOKUP(B274,'[1]VN OP'!$A$5:$F$2755,6,0)</f>
        <v>Clinic</v>
      </c>
      <c r="G274" s="28" t="str">
        <f>VLOOKUP(B274,'[1]VN OP'!$A$5:$G$2755,7,0)</f>
        <v>DHA-F-0047578</v>
      </c>
      <c r="H274" s="37">
        <v>44013</v>
      </c>
      <c r="I274" s="28" t="str">
        <f>VLOOKUP(B274,'[1]VN OP'!$A$5:$I$2755,9,0)</f>
        <v>0097142641449</v>
      </c>
      <c r="J274" s="28" t="str">
        <f>VLOOKUP(B274,'[1]VN OP'!$A$5:$J$2755,10,0)</f>
        <v>UAE Exchange &amp; Shakalan 2 Super Market Building, Muhaisnah 2, Sonapur, Dubai email: musallainsurance@gmail.com</v>
      </c>
      <c r="K274" s="28"/>
      <c r="L274" s="28" t="str">
        <f>VLOOKUP(B274,'[1]VN OP'!$A$5:$L$2755,12,0)</f>
        <v>Musalla Medical Group</v>
      </c>
    </row>
    <row r="275" spans="1:12" ht="16.2" customHeight="1">
      <c r="A275" s="28" t="s">
        <v>12</v>
      </c>
      <c r="B275" s="28" t="s">
        <v>2609</v>
      </c>
      <c r="C275" s="28" t="str">
        <f>VLOOKUP(B275,'[1]VN OP'!$A$5:$C$2755,3,0)</f>
        <v>United Arab Emirates</v>
      </c>
      <c r="D275" s="28" t="str">
        <f>VLOOKUP(B275,'[1]VN OP'!$A$5:$D$2755,4,0)</f>
        <v>Dubai</v>
      </c>
      <c r="E275" s="28"/>
      <c r="F275" s="28" t="str">
        <f>VLOOKUP(B275,'[1]VN OP'!$A$5:$F$2755,6,0)</f>
        <v>Clinic</v>
      </c>
      <c r="G275" s="28" t="str">
        <f>VLOOKUP(B275,'[1]VN OP'!$A$5:$G$2755,7,0)</f>
        <v>DHA-F-0002148</v>
      </c>
      <c r="H275" s="37">
        <v>44013</v>
      </c>
      <c r="I275" s="28" t="str">
        <f>VLOOKUP(B275,'[1]VN OP'!$A$5:$I$2755,9,0)</f>
        <v>0097148844666</v>
      </c>
      <c r="J275" s="28" t="str">
        <f>VLOOKUP(B275,'[1]VN OP'!$A$5:$J$2755,10,0)</f>
        <v xml:space="preserve">107, 1st Floor, Meena Retail Free Zone Building, Opp. Village Hyper Market, Near Gate No. 7, JAFZA West accomodation area, Dubai email: nascjafza4@nooralshefa.com
</v>
      </c>
      <c r="K275" s="28"/>
      <c r="L275" s="28" t="str">
        <f>VLOOKUP(B275,'[1]VN OP'!$A$5:$L$2755,12,0)</f>
        <v>Noor Alshefa Clinics Group</v>
      </c>
    </row>
    <row r="276" spans="1:12" ht="16.2" customHeight="1">
      <c r="A276" s="28" t="s">
        <v>12</v>
      </c>
      <c r="B276" s="28" t="s">
        <v>2493</v>
      </c>
      <c r="C276" s="28" t="str">
        <f>VLOOKUP(B276,'[1]VN OP'!$A$5:$C$2755,3,0)</f>
        <v>United Arab Emirates</v>
      </c>
      <c r="D276" s="28" t="str">
        <f>VLOOKUP(B276,'[1]VN OP'!$A$5:$D$2755,4,0)</f>
        <v>Dubai</v>
      </c>
      <c r="E276" s="28"/>
      <c r="F276" s="28" t="str">
        <f>VLOOKUP(B276,'[1]VN OP'!$A$5:$F$2755,6,0)</f>
        <v>Clinic</v>
      </c>
      <c r="G276" s="28" t="str">
        <f>VLOOKUP(B276,'[1]VN OP'!$A$5:$G$2755,7,0)</f>
        <v>DHA-F-0002330</v>
      </c>
      <c r="H276" s="37">
        <v>44013</v>
      </c>
      <c r="I276" s="28" t="str">
        <f>VLOOKUP(B276,'[1]VN OP'!$A$5:$I$2755,9,0)</f>
        <v>0097148800878</v>
      </c>
      <c r="J276" s="28" t="str">
        <f>VLOOKUP(B276,'[1]VN OP'!$A$5:$J$2755,10,0)</f>
        <v>Shop 2, Khalid Jamal,
Jebel Ali Commercial Building,
Near Joseph Advertisement,
Parco - Jebel Ali, Dubai</v>
      </c>
      <c r="K276" s="28" t="str">
        <f>VLOOKUP(B276,'[1]VN OP'!$A$5:$K$2755,11,0)</f>
        <v xml:space="preserve">Facility contact details is updated </v>
      </c>
      <c r="L276" s="28"/>
    </row>
    <row r="277" spans="1:12" ht="16.2" customHeight="1">
      <c r="A277" s="28" t="s">
        <v>12</v>
      </c>
      <c r="B277" s="28" t="s">
        <v>2502</v>
      </c>
      <c r="C277" s="28" t="str">
        <f>VLOOKUP(B277,'[1]VN OP'!$A$5:$C$2755,3,0)</f>
        <v>United Arab Emirates</v>
      </c>
      <c r="D277" s="28" t="str">
        <f>VLOOKUP(B277,'[1]VN OP'!$A$5:$D$2755,4,0)</f>
        <v>Dubai</v>
      </c>
      <c r="E277" s="28"/>
      <c r="F277" s="28" t="str">
        <f>VLOOKUP(B277,'[1]VN OP'!$A$5:$F$2755,6,0)</f>
        <v>Clinic</v>
      </c>
      <c r="G277" s="28" t="str">
        <f>VLOOKUP(B277,'[1]VN OP'!$A$5:$G$2755,7,0)</f>
        <v>DHA-F-0001441</v>
      </c>
      <c r="H277" s="37">
        <v>44013</v>
      </c>
      <c r="I277" s="28" t="str">
        <f>VLOOKUP(B277,'[1]VN OP'!$A$5:$I$2755,9,0)</f>
        <v>0097142776211</v>
      </c>
      <c r="J277" s="28" t="str">
        <f>VLOOKUP(B277,'[1]VN OP'!$A$5:$J$2755,10,0)</f>
        <v>Greece K-14, International City, Dubai</v>
      </c>
      <c r="K277" s="28"/>
      <c r="L277" s="28" t="str">
        <f>VLOOKUP(B277,'[1]VN OP'!$A$5:$L$2755,12,0)</f>
        <v>Emirates Hospital</v>
      </c>
    </row>
    <row r="278" spans="1:12" ht="16.2" customHeight="1">
      <c r="A278" s="28" t="s">
        <v>12</v>
      </c>
      <c r="B278" s="28" t="s">
        <v>2559</v>
      </c>
      <c r="C278" s="28" t="str">
        <f>VLOOKUP(B278,'[1]VN OP'!$A$5:$C$2755,3,0)</f>
        <v>United Arab Emirates</v>
      </c>
      <c r="D278" s="28" t="str">
        <f>VLOOKUP(B278,'[1]VN OP'!$A$5:$D$2755,4,0)</f>
        <v>Dubai</v>
      </c>
      <c r="E278" s="28" t="str">
        <f>VLOOKUP(B278,'[1]VN OP'!$A$5:$E$2755,5,0)</f>
        <v>AL KARAMA</v>
      </c>
      <c r="F278" s="28" t="str">
        <f>VLOOKUP(B278,'[1]VN OP'!$A$5:$F$2755,6,0)</f>
        <v>Clinic</v>
      </c>
      <c r="G278" s="28" t="str">
        <f>VLOOKUP(B278,'[1]VN OP'!$A$5:$G$2755,7,0)</f>
        <v>DHA-F-0045523</v>
      </c>
      <c r="H278" s="37">
        <v>44013</v>
      </c>
      <c r="I278" s="28" t="str">
        <f>VLOOKUP(B278,'[1]VN OP'!$A$5:$I$2755,9,0)</f>
        <v>0097143366889</v>
      </c>
      <c r="J278" s="28" t="str">
        <f>VLOOKUP(B278,'[1]VN OP'!$A$5:$J$2755,10,0)</f>
        <v xml:space="preserve">Sony Showroom Building, Karama area
P.O.Box 52001
Dubai, UAE
</v>
      </c>
      <c r="K278" s="28"/>
      <c r="L278" s="28" t="str">
        <f>VLOOKUP(B278,'[1]VN OP'!$A$5:$L$2755,12,0)</f>
        <v>Right Health Group</v>
      </c>
    </row>
    <row r="279" spans="1:12" ht="16.2" customHeight="1">
      <c r="A279" s="28" t="s">
        <v>12</v>
      </c>
      <c r="B279" s="28" t="s">
        <v>2563</v>
      </c>
      <c r="C279" s="28" t="str">
        <f>VLOOKUP(B279,'[1]VN OP'!$A$5:$C$2755,3,0)</f>
        <v>United Arab Emirates</v>
      </c>
      <c r="D279" s="28" t="str">
        <f>VLOOKUP(B279,'[1]VN OP'!$A$5:$D$2755,4,0)</f>
        <v>Dubai</v>
      </c>
      <c r="E279" s="28" t="str">
        <f>VLOOKUP(B279,'[1]VN OP'!$A$5:$E$2755,5,0)</f>
        <v>DUBAI INVESTMENT PARK FIRST</v>
      </c>
      <c r="F279" s="28" t="str">
        <f>VLOOKUP(B279,'[1]VN OP'!$A$5:$F$2755,6,0)</f>
        <v>Clinic</v>
      </c>
      <c r="G279" s="28" t="str">
        <f>VLOOKUP(B279,'[1]VN OP'!$A$5:$G$2755,7,0)</f>
        <v>DHA-F-0047636</v>
      </c>
      <c r="H279" s="37">
        <v>44013</v>
      </c>
      <c r="I279" s="28" t="str">
        <f>VLOOKUP(B279,'[1]VN OP'!$A$5:$I$2755,9,0)</f>
        <v>0097148858538</v>
      </c>
      <c r="J279" s="28" t="str">
        <f>VLOOKUP(B279,'[1]VN OP'!$A$5:$J$2755,10,0)</f>
        <v>1st Floor Park Shopping Copmlex, DIP, Dubai</v>
      </c>
      <c r="K279" s="28"/>
      <c r="L279" s="28" t="str">
        <f>VLOOKUP(B279,'[1]VN OP'!$A$5:$L$2755,12,0)</f>
        <v>Right Health Group</v>
      </c>
    </row>
    <row r="280" spans="1:12" ht="16.2" customHeight="1">
      <c r="A280" s="28" t="s">
        <v>12</v>
      </c>
      <c r="B280" s="28" t="s">
        <v>2571</v>
      </c>
      <c r="C280" s="28" t="str">
        <f>VLOOKUP(B280,'[1]VN OP'!$A$5:$C$2755,3,0)</f>
        <v>United Arab Emirates</v>
      </c>
      <c r="D280" s="28" t="str">
        <f>VLOOKUP(B280,'[1]VN OP'!$A$5:$D$2755,4,0)</f>
        <v>Dubai</v>
      </c>
      <c r="E280" s="28" t="str">
        <f>VLOOKUP(B280,'[1]VN OP'!$A$5:$E$2755,5,0)</f>
        <v>MUHAISANAH SECOND</v>
      </c>
      <c r="F280" s="28" t="str">
        <f>VLOOKUP(B280,'[1]VN OP'!$A$5:$F$2755,6,0)</f>
        <v>Clinic</v>
      </c>
      <c r="G280" s="28" t="str">
        <f>VLOOKUP(B280,'[1]VN OP'!$A$5:$G$2755,7,0)</f>
        <v>DHA-F-0001154</v>
      </c>
      <c r="H280" s="37">
        <v>44013</v>
      </c>
      <c r="I280" s="28" t="str">
        <f>VLOOKUP(B280,'[1]VN OP'!$A$5:$I$2755,9,0)</f>
        <v>0097142630341</v>
      </c>
      <c r="J280" s="28" t="str">
        <f>VLOOKUP(B280,'[1]VN OP'!$A$5:$J$2755,10,0)</f>
        <v>Jiwin Staff Accomodation, Opp Dubai Municipality, Muhaisnah 2, Sonapur, Dubai</v>
      </c>
      <c r="K280" s="28"/>
      <c r="L280" s="28" t="str">
        <f>VLOOKUP(B280,'[1]VN OP'!$A$5:$L$2755,12,0)</f>
        <v>Right Health Group</v>
      </c>
    </row>
    <row r="281" spans="1:12" ht="16.2" customHeight="1">
      <c r="A281" s="28" t="s">
        <v>12</v>
      </c>
      <c r="B281" s="28" t="s">
        <v>2582</v>
      </c>
      <c r="C281" s="28" t="str">
        <f>VLOOKUP(B281,'[1]VN OP'!$A$5:$C$2755,3,0)</f>
        <v>United Arab Emirates</v>
      </c>
      <c r="D281" s="28" t="str">
        <f>VLOOKUP(B281,'[1]VN OP'!$A$5:$D$2755,4,0)</f>
        <v>Dubai</v>
      </c>
      <c r="E281" s="28"/>
      <c r="F281" s="28" t="str">
        <f>VLOOKUP(B281,'[1]VN OP'!$A$5:$F$2755,6,0)</f>
        <v>Clinic</v>
      </c>
      <c r="G281" s="28" t="str">
        <f>VLOOKUP(B281,'[1]VN OP'!$A$5:$G$2755,7,0)</f>
        <v>DHA-F-0001983</v>
      </c>
      <c r="H281" s="37">
        <v>44013</v>
      </c>
      <c r="I281" s="28" t="str">
        <f>VLOOKUP(B281,'[1]VN OP'!$A$5:$I$2755,9,0)</f>
        <v>0097143855333</v>
      </c>
      <c r="J281" s="28" t="str">
        <f>VLOOKUP(B281,'[1]VN OP'!$A$5:$J$2755,10,0)</f>
        <v>18th Floor, Al Hana Center, Al Jaffliya Satwa, Dubai</v>
      </c>
      <c r="K281" s="28" t="str">
        <f>VLOOKUP(B281,'[1]VN OP'!$A$5:$K$2755,11,0)</f>
        <v xml:space="preserve"> </v>
      </c>
      <c r="L281" s="28" t="str">
        <f>VLOOKUP(B281,'[1]VN OP'!$A$5:$L$2755,12,0)</f>
        <v>Emirates Hospital</v>
      </c>
    </row>
    <row r="282" spans="1:12" ht="16.2" customHeight="1">
      <c r="A282" s="28" t="s">
        <v>12</v>
      </c>
      <c r="B282" s="28" t="s">
        <v>2595</v>
      </c>
      <c r="C282" s="28" t="str">
        <f>VLOOKUP(B282,'[1]VN OP'!$A$5:$C$2755,3,0)</f>
        <v>United Arab Emirates</v>
      </c>
      <c r="D282" s="28" t="str">
        <f>VLOOKUP(B282,'[1]VN OP'!$A$5:$D$2755,4,0)</f>
        <v>Dubai</v>
      </c>
      <c r="E282" s="28"/>
      <c r="F282" s="28" t="str">
        <f>VLOOKUP(B282,'[1]VN OP'!$A$5:$F$2755,6,0)</f>
        <v>Clinic</v>
      </c>
      <c r="G282" s="28" t="str">
        <f>VLOOKUP(B282,'[1]VN OP'!$A$5:$G$2755,7,0)</f>
        <v>DHA-F-0002421</v>
      </c>
      <c r="H282" s="37">
        <v>44013</v>
      </c>
      <c r="I282" s="28" t="str">
        <f>VLOOKUP(B282,'[1]VN OP'!$A$5:$I$2755,9,0)</f>
        <v>009714245863</v>
      </c>
      <c r="J282" s="28" t="str">
        <f>VLOOKUP(B282,'[1]VN OP'!$A$5:$J$2755,10,0)</f>
        <v>Al Khail Gate Community Center, Near Blue Mart Hyper Market, Dubai</v>
      </c>
      <c r="K282" s="28"/>
      <c r="L282" s="28" t="str">
        <f>VLOOKUP(B282,'[1]VN OP'!$A$5:$L$2755,12,0)</f>
        <v>Multi Care Medical Centre</v>
      </c>
    </row>
    <row r="283" spans="1:12" ht="16.2" customHeight="1">
      <c r="A283" s="28" t="s">
        <v>12</v>
      </c>
      <c r="B283" s="28" t="s">
        <v>2600</v>
      </c>
      <c r="C283" s="28" t="str">
        <f>VLOOKUP(B283,'[1]VN OP'!$A$5:$C$2755,3,0)</f>
        <v>United Arab Emirates</v>
      </c>
      <c r="D283" s="28" t="str">
        <f>VLOOKUP(B283,'[1]VN OP'!$A$5:$D$2755,4,0)</f>
        <v>Dubai</v>
      </c>
      <c r="E283" s="28"/>
      <c r="F283" s="28" t="str">
        <f>VLOOKUP(B283,'[1]VN OP'!$A$5:$F$2755,6,0)</f>
        <v>Clinic</v>
      </c>
      <c r="G283" s="28" t="str">
        <f>VLOOKUP(B283,'[1]VN OP'!$A$5:$G$2755,7,0)</f>
        <v>DHA-F-0045607</v>
      </c>
      <c r="H283" s="37">
        <v>44013</v>
      </c>
      <c r="I283" s="28" t="str">
        <f>VLOOKUP(B283,'[1]VN OP'!$A$5:$I$2755,9,0)</f>
        <v>0097143379040</v>
      </c>
      <c r="J283" s="28" t="str">
        <f>VLOOKUP(B283,'[1]VN OP'!$A$5:$J$2755,10,0)</f>
        <v>Suite No. 101, Karama Centre, Karama, Dubai</v>
      </c>
      <c r="K283" s="28"/>
      <c r="L283" s="28"/>
    </row>
    <row r="284" spans="1:12" ht="16.2" customHeight="1">
      <c r="A284" s="28" t="s">
        <v>12</v>
      </c>
      <c r="B284" s="28" t="s">
        <v>2629</v>
      </c>
      <c r="C284" s="28" t="str">
        <f>VLOOKUP(B284,'[1]VN OP'!$A$5:$C$2755,3,0)</f>
        <v>United Arab Emirates</v>
      </c>
      <c r="D284" s="28" t="str">
        <f>VLOOKUP(B284,'[1]VN OP'!$A$5:$D$2755,4,0)</f>
        <v>Dubai</v>
      </c>
      <c r="E284" s="28"/>
      <c r="F284" s="28" t="str">
        <f>VLOOKUP(B284,'[1]VN OP'!$A$5:$F$2755,6,0)</f>
        <v>Clinic</v>
      </c>
      <c r="G284" s="28" t="str">
        <f>VLOOKUP(B284,'[1]VN OP'!$A$5:$G$2755,7,0)</f>
        <v>DHA-F-0002251</v>
      </c>
      <c r="H284" s="37">
        <v>44013</v>
      </c>
      <c r="I284" s="28" t="str">
        <f>VLOOKUP(B284,'[1]VN OP'!$A$5:$I$2755,9,0)</f>
        <v>0097142638393</v>
      </c>
      <c r="J284" s="28" t="str">
        <f>VLOOKUP(B284,'[1]VN OP'!$A$5:$J$2755,10,0)</f>
        <v>6th Floor, Al Qusais Plaza, Damascus Street, Dubai, UAE</v>
      </c>
      <c r="K284" s="28"/>
      <c r="L284" s="28"/>
    </row>
    <row r="285" spans="1:12" ht="16.2" customHeight="1">
      <c r="A285" s="28" t="s">
        <v>12</v>
      </c>
      <c r="B285" s="28" t="s">
        <v>3689</v>
      </c>
      <c r="C285" s="28" t="str">
        <f>VLOOKUP(B285,'[1]VN OP'!$A$5:$C$2755,3,0)</f>
        <v>United Arab Emirates</v>
      </c>
      <c r="D285" s="28" t="str">
        <f>VLOOKUP(B285,'[1]VN OP'!$A$5:$D$2755,4,0)</f>
        <v>Dubai</v>
      </c>
      <c r="E285" s="28"/>
      <c r="F285" s="28" t="str">
        <f>VLOOKUP(B285,'[1]VN OP'!$A$5:$F$2755,6,0)</f>
        <v>Clinic</v>
      </c>
      <c r="G285" s="28" t="str">
        <f>VLOOKUP(B285,'[1]VN OP'!$A$5:$G$2755,7,0)</f>
        <v>DHA-F-9789058</v>
      </c>
      <c r="H285" s="37">
        <v>44945</v>
      </c>
      <c r="I285" s="28" t="str">
        <f>VLOOKUP(B285,'[1]VN OP'!$A$5:$I$2755,9,0)</f>
        <v>0097143533008</v>
      </c>
      <c r="J285" s="28" t="str">
        <f>VLOOKUP(B285,'[1]VN OP'!$A$5:$J$2755,10,0)</f>
        <v>Al Yateem Bldg. Shop No. ! &amp; 2, Near Burjuman Metro Station, Dubai</v>
      </c>
      <c r="K285" s="28"/>
      <c r="L285" s="28" t="str">
        <f>VLOOKUP(B285,'[1]VN OP'!$A$5:$L$2755,12,0)</f>
        <v>Right Health Group</v>
      </c>
    </row>
    <row r="286" spans="1:12" ht="16.2" customHeight="1">
      <c r="A286" s="28" t="s">
        <v>12</v>
      </c>
      <c r="B286" s="28" t="s">
        <v>2490</v>
      </c>
      <c r="C286" s="28" t="str">
        <f>VLOOKUP(B286,'[1]VN OP'!$A$5:$C$2755,3,0)</f>
        <v>United Arab Emirates</v>
      </c>
      <c r="D286" s="28" t="str">
        <f>VLOOKUP(B286,'[1]VN OP'!$A$5:$D$2755,4,0)</f>
        <v>Dubai</v>
      </c>
      <c r="E286" s="28" t="str">
        <f>VLOOKUP(B286,'[1]VN OP'!$A$5:$E$2755,5,0)</f>
        <v>AL QOUZ FOURTH</v>
      </c>
      <c r="F286" s="28" t="str">
        <f>VLOOKUP(B286,'[1]VN OP'!$A$5:$F$2755,6,0)</f>
        <v>Clinic</v>
      </c>
      <c r="G286" s="28" t="str">
        <f>VLOOKUP(B286,'[1]VN OP'!$A$5:$G$2755,7,0)</f>
        <v>DHA-F-0046969</v>
      </c>
      <c r="H286" s="37">
        <v>44013</v>
      </c>
      <c r="I286" s="28" t="str">
        <f>VLOOKUP(B286,'[1]VN OP'!$A$5:$I$2755,9,0)</f>
        <v>0097143407548</v>
      </c>
      <c r="J286" s="28" t="str">
        <f>VLOOKUP(B286,'[1]VN OP'!$A$5:$J$2755,10,0)</f>
        <v xml:space="preserve">Al Quoz Industrial Area 4, Near Al Madina Supermarket, Dubai email: newsanaiyagroup@yahoo.com
</v>
      </c>
      <c r="K286" s="28"/>
      <c r="L286" s="28" t="str">
        <f>VLOOKUP(B286,'[1]VN OP'!$A$5:$L$2755,12,0)</f>
        <v>Right Health Group</v>
      </c>
    </row>
    <row r="287" spans="1:12" ht="16.2" customHeight="1">
      <c r="A287" s="28" t="s">
        <v>12</v>
      </c>
      <c r="B287" s="28" t="s">
        <v>2496</v>
      </c>
      <c r="C287" s="28" t="str">
        <f>VLOOKUP(B287,'[1]VN OP'!$A$5:$C$2755,3,0)</f>
        <v>United Arab Emirates</v>
      </c>
      <c r="D287" s="28" t="str">
        <f>VLOOKUP(B287,'[1]VN OP'!$A$5:$D$2755,4,0)</f>
        <v>Dubai</v>
      </c>
      <c r="E287" s="28" t="str">
        <f>VLOOKUP(B287,'[1]VN OP'!$A$5:$E$2755,5,0)</f>
        <v>JABAL ALI FIRST</v>
      </c>
      <c r="F287" s="28" t="str">
        <f>VLOOKUP(B287,'[1]VN OP'!$A$5:$F$2755,6,0)</f>
        <v>Clinic</v>
      </c>
      <c r="G287" s="28" t="str">
        <f>VLOOKUP(B287,'[1]VN OP'!$A$5:$G$2755,7,0)</f>
        <v>DHA-F-0002397</v>
      </c>
      <c r="H287" s="37">
        <v>44013</v>
      </c>
      <c r="I287" s="28" t="str">
        <f>VLOOKUP(B287,'[1]VN OP'!$A$5:$I$2755,9,0)</f>
        <v>0097142341479</v>
      </c>
      <c r="J287" s="28" t="str">
        <f>VLOOKUP(B287,'[1]VN OP'!$A$5:$J$2755,10,0)</f>
        <v>Shop # 18, Crystal Mall, Jebel Ali 1, Dubai</v>
      </c>
      <c r="K287" s="28"/>
      <c r="L287" s="28" t="str">
        <f>VLOOKUP(B287,'[1]VN OP'!$A$5:$L$2755,12,0)</f>
        <v>Anaya Medical Center</v>
      </c>
    </row>
    <row r="288" spans="1:12" ht="16.2" customHeight="1">
      <c r="A288" s="28" t="s">
        <v>12</v>
      </c>
      <c r="B288" s="28" t="s">
        <v>2498</v>
      </c>
      <c r="C288" s="28" t="str">
        <f>VLOOKUP(B288,'[1]VN OP'!$A$5:$C$2755,3,0)</f>
        <v>United Arab Emirates</v>
      </c>
      <c r="D288" s="28" t="str">
        <f>VLOOKUP(B288,'[1]VN OP'!$A$5:$D$2755,4,0)</f>
        <v>Dubai</v>
      </c>
      <c r="E288" s="28"/>
      <c r="F288" s="28" t="str">
        <f>VLOOKUP(B288,'[1]VN OP'!$A$5:$F$2755,6,0)</f>
        <v>Clinic</v>
      </c>
      <c r="G288" s="28" t="str">
        <f>VLOOKUP(B288,'[1]VN OP'!$A$5:$G$2755,7,0)</f>
        <v>DHA-F-0047471</v>
      </c>
      <c r="H288" s="37">
        <v>44013</v>
      </c>
      <c r="I288" s="28" t="str">
        <f>VLOOKUP(B288,'[1]VN OP'!$A$5:$I$2755,9,0)</f>
        <v>0097144227533</v>
      </c>
      <c r="J288" s="28" t="str">
        <f>VLOOKUP(B288,'[1]VN OP'!$A$5:$J$2755,10,0)</f>
        <v>International City
France Cluster
Bldg # 96
P. O. Box: 78601</v>
      </c>
      <c r="K288" s="28"/>
      <c r="L288" s="28" t="str">
        <f>VLOOKUP(B288,'[1]VN OP'!$A$5:$L$2755,12,0)</f>
        <v>Emirates Hospital</v>
      </c>
    </row>
    <row r="289" spans="1:12" ht="16.2" customHeight="1">
      <c r="A289" s="28" t="s">
        <v>12</v>
      </c>
      <c r="B289" s="28" t="s">
        <v>2508</v>
      </c>
      <c r="C289" s="28" t="str">
        <f>VLOOKUP(B289,'[1]VN OP'!$A$5:$C$2755,3,0)</f>
        <v>United Arab Emirates</v>
      </c>
      <c r="D289" s="28" t="str">
        <f>VLOOKUP(B289,'[1]VN OP'!$A$5:$D$2755,4,0)</f>
        <v>Dubai</v>
      </c>
      <c r="E289" s="28" t="str">
        <f>VLOOKUP(B289,'[1]VN OP'!$A$5:$E$2755,5,0)</f>
        <v>DUBAI INVESTMENT PARK SECOND</v>
      </c>
      <c r="F289" s="28" t="str">
        <f>VLOOKUP(B289,'[1]VN OP'!$A$5:$F$2755,6,0)</f>
        <v>Clinic</v>
      </c>
      <c r="G289" s="28" t="str">
        <f>VLOOKUP(B289,'[1]VN OP'!$A$5:$G$2755,7,0)</f>
        <v>DHA-F-3629528</v>
      </c>
      <c r="H289" s="37">
        <v>44013</v>
      </c>
      <c r="I289" s="28" t="str">
        <f>VLOOKUP(B289,'[1]VN OP'!$A$5:$I$2755,9,0)</f>
        <v>0097148833000</v>
      </c>
      <c r="J289" s="28" t="str">
        <f>VLOOKUP(B289,'[1]VN OP'!$A$5:$J$2755,10,0)</f>
        <v>1st Floor Pason's Hypermarket, Above Landmark Bldg. Dubai Investment PArk 2, Dubai</v>
      </c>
      <c r="K289" s="28"/>
      <c r="L289" s="28" t="str">
        <f>VLOOKUP(B289,'[1]VN OP'!$A$5:$L$2755,12,0)</f>
        <v>Bright Life Medical Center  Group</v>
      </c>
    </row>
    <row r="290" spans="1:12" ht="16.2" customHeight="1">
      <c r="A290" s="28" t="s">
        <v>12</v>
      </c>
      <c r="B290" s="28" t="s">
        <v>2510</v>
      </c>
      <c r="C290" s="28" t="str">
        <f>VLOOKUP(B290,'[1]VN OP'!$A$5:$C$2755,3,0)</f>
        <v>United Arab Emirates</v>
      </c>
      <c r="D290" s="28" t="str">
        <f>VLOOKUP(B290,'[1]VN OP'!$A$5:$D$2755,4,0)</f>
        <v>Dubai</v>
      </c>
      <c r="E290" s="28"/>
      <c r="F290" s="28" t="str">
        <f>VLOOKUP(B290,'[1]VN OP'!$A$5:$F$2755,6,0)</f>
        <v>Clinic</v>
      </c>
      <c r="G290" s="28" t="str">
        <f>VLOOKUP(B290,'[1]VN OP'!$A$5:$G$2755,7,0)</f>
        <v>DHA-F-0046449</v>
      </c>
      <c r="H290" s="37">
        <v>44013</v>
      </c>
      <c r="I290" s="28" t="str">
        <f>VLOOKUP(B290,'[1]VN OP'!$A$5:$I$2755,9,0)</f>
        <v>0097143257457</v>
      </c>
      <c r="J290" s="28" t="str">
        <f>VLOOKUP(B290,'[1]VN OP'!$A$5:$J$2755,10,0)</f>
        <v xml:space="preserve">Mashreq Bank Bldg, Al Khor, Bur Dubai (Prev. Al Baraka Polyclinic)
P.O.Box : 45099
</v>
      </c>
      <c r="K290" s="28"/>
      <c r="L290" s="28" t="str">
        <f>VLOOKUP(B290,'[1]VN OP'!$A$5:$L$2755,12,0)</f>
        <v>Emirates Hospital</v>
      </c>
    </row>
    <row r="291" spans="1:12" ht="16.2" customHeight="1">
      <c r="A291" s="28" t="s">
        <v>12</v>
      </c>
      <c r="B291" s="28" t="s">
        <v>2543</v>
      </c>
      <c r="C291" s="28" t="str">
        <f>VLOOKUP(B291,'[1]VN OP'!$A$5:$C$2755,3,0)</f>
        <v>United Arab Emirates</v>
      </c>
      <c r="D291" s="28" t="str">
        <f>VLOOKUP(B291,'[1]VN OP'!$A$5:$D$2755,4,0)</f>
        <v>Dubai</v>
      </c>
      <c r="E291" s="28"/>
      <c r="F291" s="28" t="str">
        <f>VLOOKUP(B291,'[1]VN OP'!$A$5:$F$2755,6,0)</f>
        <v>Clinic</v>
      </c>
      <c r="G291" s="28" t="str">
        <f>VLOOKUP(B291,'[1]VN OP'!$A$5:$G$2755,7,0)</f>
        <v>DHA-F-0046986</v>
      </c>
      <c r="H291" s="37">
        <v>44013</v>
      </c>
      <c r="I291" s="28" t="str">
        <f>VLOOKUP(B291,'[1]VN OP'!$A$5:$I$2755,9,0)</f>
        <v>0097143468861</v>
      </c>
      <c r="J291" s="28" t="str">
        <f>VLOOKUP(B291,'[1]VN OP'!$A$5:$J$2755,10,0)</f>
        <v>P.O.Box 96968_x000D_
AL Quoz_x000D_
Dubai, UAE</v>
      </c>
      <c r="K291" s="28" t="str">
        <f>VLOOKUP(B291,'[1]VN OP'!$A$5:$K$2755,11,0)</f>
        <v>FACILITY REINSTATED WEF- 19 NOVEMBER 2020</v>
      </c>
      <c r="L291" s="28" t="str">
        <f>VLOOKUP(B291,'[1]VN OP'!$A$5:$L$2755,12,0)</f>
        <v>Emirates Hospital</v>
      </c>
    </row>
    <row r="292" spans="1:12" ht="16.2" customHeight="1">
      <c r="A292" s="28" t="s">
        <v>12</v>
      </c>
      <c r="B292" s="28" t="s">
        <v>2547</v>
      </c>
      <c r="C292" s="28" t="str">
        <f>VLOOKUP(B292,'[1]VN OP'!$A$5:$C$2755,3,0)</f>
        <v>United Arab Emirates</v>
      </c>
      <c r="D292" s="28" t="str">
        <f>VLOOKUP(B292,'[1]VN OP'!$A$5:$D$2755,4,0)</f>
        <v>Dubai</v>
      </c>
      <c r="E292" s="28"/>
      <c r="F292" s="28" t="str">
        <f>VLOOKUP(B292,'[1]VN OP'!$A$5:$F$2755,6,0)</f>
        <v>Clinic</v>
      </c>
      <c r="G292" s="28" t="str">
        <f>VLOOKUP(B292,'[1]VN OP'!$A$5:$G$2755,7,0)</f>
        <v>DHA-F-4516753</v>
      </c>
      <c r="H292" s="37">
        <v>44013</v>
      </c>
      <c r="I292" s="28" t="str">
        <f>VLOOKUP(B292,'[1]VN OP'!$A$5:$I$2755,9,0)</f>
        <v>0097142621791</v>
      </c>
      <c r="J292" s="28" t="str">
        <f>VLOOKUP(B292,'[1]VN OP'!$A$5:$J$2755,10,0)</f>
        <v>Building No. 26 E1-01, Hessayan 2nd, Jebel Ali, Dubai</v>
      </c>
      <c r="K292" s="28"/>
      <c r="L292" s="28" t="str">
        <f>VLOOKUP(B292,'[1]VN OP'!$A$5:$L$2755,12,0)</f>
        <v>Grand Infinity Medical Center</v>
      </c>
    </row>
    <row r="293" spans="1:12" ht="16.2" customHeight="1">
      <c r="A293" s="28" t="s">
        <v>12</v>
      </c>
      <c r="B293" s="28" t="s">
        <v>2583</v>
      </c>
      <c r="C293" s="28" t="str">
        <f>VLOOKUP(B293,'[1]VN OP'!$A$5:$C$2755,3,0)</f>
        <v>United Arab Emirates</v>
      </c>
      <c r="D293" s="28" t="str">
        <f>VLOOKUP(B293,'[1]VN OP'!$A$5:$D$2755,4,0)</f>
        <v>Dubai</v>
      </c>
      <c r="E293" s="28"/>
      <c r="F293" s="28" t="str">
        <f>VLOOKUP(B293,'[1]VN OP'!$A$5:$F$2755,6,0)</f>
        <v>Clinic</v>
      </c>
      <c r="G293" s="28" t="str">
        <f>VLOOKUP(B293,'[1]VN OP'!$A$5:$G$2755,7,0)</f>
        <v>DHA-F-0002231</v>
      </c>
      <c r="H293" s="37">
        <v>44013</v>
      </c>
      <c r="I293" s="28" t="str">
        <f>VLOOKUP(B293,'[1]VN OP'!$A$5:$I$2755,9,0)</f>
        <v>0097148848848</v>
      </c>
      <c r="J293" s="28" t="str">
        <f>VLOOKUP(B293,'[1]VN OP'!$A$5:$J$2755,10,0)</f>
        <v>13th Street, 1st Floor, Shoppers Mall, Jebel Ali Industrial Area 1, Dubai</v>
      </c>
      <c r="K293" s="28"/>
      <c r="L293" s="28"/>
    </row>
    <row r="294" spans="1:12" ht="16.2" customHeight="1">
      <c r="A294" s="28" t="s">
        <v>12</v>
      </c>
      <c r="B294" s="28" t="s">
        <v>2587</v>
      </c>
      <c r="C294" s="28" t="str">
        <f>VLOOKUP(B294,'[1]VN OP'!$A$5:$C$2755,3,0)</f>
        <v>United Arab Emirates</v>
      </c>
      <c r="D294" s="28" t="str">
        <f>VLOOKUP(B294,'[1]VN OP'!$A$5:$D$2755,4,0)</f>
        <v>Dubai</v>
      </c>
      <c r="E294" s="28"/>
      <c r="F294" s="28" t="str">
        <f>VLOOKUP(B294,'[1]VN OP'!$A$5:$F$2755,6,0)</f>
        <v>Clinic</v>
      </c>
      <c r="G294" s="28" t="str">
        <f>VLOOKUP(B294,'[1]VN OP'!$A$5:$G$2755,7,0)</f>
        <v>DHA-F-0002335</v>
      </c>
      <c r="H294" s="37">
        <v>44013</v>
      </c>
      <c r="I294" s="28" t="str">
        <f>VLOOKUP(B294,'[1]VN OP'!$A$5:$I$2755,9,0)</f>
        <v>0097148748355</v>
      </c>
      <c r="J294" s="28" t="str">
        <f>VLOOKUP(B294,'[1]VN OP'!$A$5:$J$2755,10,0)</f>
        <v>Saih Shuaib 3, Dubai Industrial City, Dubai</v>
      </c>
      <c r="K294" s="28"/>
      <c r="L294" s="28"/>
    </row>
    <row r="295" spans="1:12" ht="16.2" customHeight="1">
      <c r="A295" s="28" t="s">
        <v>12</v>
      </c>
      <c r="B295" s="28" t="s">
        <v>3724</v>
      </c>
      <c r="C295" s="28" t="str">
        <f>VLOOKUP(B295,'[1]VN OP'!$A$5:$C$2755,3,0)</f>
        <v>United Arab Emirates</v>
      </c>
      <c r="D295" s="28" t="str">
        <f>VLOOKUP(B295,'[1]VN OP'!$A$5:$D$2755,4,0)</f>
        <v>Dubai</v>
      </c>
      <c r="E295" s="28"/>
      <c r="F295" s="28" t="str">
        <f>VLOOKUP(B295,'[1]VN OP'!$A$5:$F$2755,6,0)</f>
        <v>Clinic</v>
      </c>
      <c r="G295" s="28" t="str">
        <f>VLOOKUP(B295,'[1]VN OP'!$A$5:$G$2755,7,0)</f>
        <v>DHA-F-0047348</v>
      </c>
      <c r="H295" s="37">
        <v>44013</v>
      </c>
      <c r="I295" s="28" t="str">
        <f>VLOOKUP(B295,'[1]VN OP'!$A$5:$I$2755,9,0)</f>
        <v>0097142644155</v>
      </c>
      <c r="J295" s="28" t="str">
        <f>VLOOKUP(B295,'[1]VN OP'!$A$5:$J$2755,10,0)</f>
        <v>Sonapur
P. O. Box: 45491</v>
      </c>
      <c r="K295" s="28"/>
      <c r="L295" s="28" t="str">
        <f>VLOOKUP(B295,'[1]VN OP'!$A$5:$L$2755,12,0)</f>
        <v>AVIVO GROUP</v>
      </c>
    </row>
    <row r="296" spans="1:12" ht="16.2" customHeight="1">
      <c r="A296" s="28" t="s">
        <v>12</v>
      </c>
      <c r="B296" s="28" t="s">
        <v>2598</v>
      </c>
      <c r="C296" s="28" t="str">
        <f>VLOOKUP(B296,'[1]VN OP'!$A$5:$C$2755,3,0)</f>
        <v>United Arab Emirates</v>
      </c>
      <c r="D296" s="28" t="str">
        <f>VLOOKUP(B296,'[1]VN OP'!$A$5:$D$2755,4,0)</f>
        <v>Dubai</v>
      </c>
      <c r="E296" s="28" t="str">
        <f>VLOOKUP(B296,'[1]VN OP'!$A$5:$E$2755,5,0)</f>
        <v>MENA JABAL ALI</v>
      </c>
      <c r="F296" s="28" t="str">
        <f>VLOOKUP(B296,'[1]VN OP'!$A$5:$F$2755,6,0)</f>
        <v>Clinic</v>
      </c>
      <c r="G296" s="28" t="str">
        <f>VLOOKUP(B296,'[1]VN OP'!$A$5:$G$2755,7,0)</f>
        <v>DHA-F-0002211</v>
      </c>
      <c r="H296" s="37">
        <v>44013</v>
      </c>
      <c r="I296" s="28" t="str">
        <f>VLOOKUP(B296,'[1]VN OP'!$A$5:$I$2755,9,0)</f>
        <v>0097148896399</v>
      </c>
      <c r="J296" s="28" t="str">
        <f>VLOOKUP(B296,'[1]VN OP'!$A$5:$J$2755,10,0)</f>
        <v>DP World Clinic, Jebel Ali Free Zone, Dubai</v>
      </c>
      <c r="K296" s="28"/>
      <c r="L296" s="28" t="str">
        <f>VLOOKUP(B296,'[1]VN OP'!$A$5:$L$2755,12,0)</f>
        <v>NMC Group</v>
      </c>
    </row>
    <row r="297" spans="1:12" ht="16.2" customHeight="1">
      <c r="A297" s="28" t="s">
        <v>12</v>
      </c>
      <c r="B297" s="28" t="s">
        <v>3725</v>
      </c>
      <c r="C297" s="28" t="str">
        <f>VLOOKUP(B297,'[1]VN OP'!$A$5:$C$2755,3,0)</f>
        <v>United Arab Emirates</v>
      </c>
      <c r="D297" s="28" t="str">
        <f>VLOOKUP(B297,'[1]VN OP'!$A$5:$D$2755,4,0)</f>
        <v>Dubai</v>
      </c>
      <c r="E297" s="28" t="str">
        <f>VLOOKUP(B297,'[1]VN OP'!$A$5:$E$2755,5,0)</f>
        <v>AL QOUZ FOURTH</v>
      </c>
      <c r="F297" s="28" t="str">
        <f>VLOOKUP(B297,'[1]VN OP'!$A$5:$F$2755,6,0)</f>
        <v>Clinic</v>
      </c>
      <c r="G297" s="28" t="str">
        <f>VLOOKUP(B297,'[1]VN OP'!$A$5:$G$2755,7,0)</f>
        <v>DHA-F-0002275</v>
      </c>
      <c r="H297" s="37">
        <v>44013</v>
      </c>
      <c r="I297" s="28" t="str">
        <f>VLOOKUP(B297,'[1]VN OP'!$A$5:$I$2755,9,0)</f>
        <v>0097143333450</v>
      </c>
      <c r="J297" s="28" t="str">
        <f>VLOOKUP(B297,'[1]VN OP'!$A$5:$J$2755,10,0)</f>
        <v>Oberoi Building, Al Quoz 4, Dubai</v>
      </c>
      <c r="K297" s="28"/>
      <c r="L297" s="28" t="str">
        <f>VLOOKUP(B297,'[1]VN OP'!$A$5:$L$2755,12,0)</f>
        <v>GREEN CITY MEDICAL CENTER</v>
      </c>
    </row>
    <row r="298" spans="1:12" ht="16.2" customHeight="1">
      <c r="A298" s="28" t="s">
        <v>12</v>
      </c>
      <c r="B298" s="28" t="s">
        <v>2602</v>
      </c>
      <c r="C298" s="28" t="str">
        <f>VLOOKUP(B298,'[1]VN OP'!$A$5:$C$2755,3,0)</f>
        <v>United Arab Emirates</v>
      </c>
      <c r="D298" s="28" t="str">
        <f>VLOOKUP(B298,'[1]VN OP'!$A$5:$D$2755,4,0)</f>
        <v>Dubai</v>
      </c>
      <c r="E298" s="28" t="str">
        <f>VLOOKUP(B298,'[1]VN OP'!$A$5:$E$2755,5,0)</f>
        <v>DUBAI INVESTMENT PARK FIRST</v>
      </c>
      <c r="F298" s="28" t="str">
        <f>VLOOKUP(B298,'[1]VN OP'!$A$5:$F$2755,6,0)</f>
        <v>Clinic</v>
      </c>
      <c r="G298" s="28" t="str">
        <f>VLOOKUP(B298,'[1]VN OP'!$A$5:$G$2755,7,0)</f>
        <v>DHA-F-0001616</v>
      </c>
      <c r="H298" s="37">
        <v>44013</v>
      </c>
      <c r="I298" s="28" t="str">
        <f>VLOOKUP(B298,'[1]VN OP'!$A$5:$I$2755,9,0)</f>
        <v>0097143791311</v>
      </c>
      <c r="J298" s="28" t="str">
        <f>VLOOKUP(B298,'[1]VN OP'!$A$5:$J$2755,10,0)</f>
        <v>DIP, Dubai email : newsanaiyagroup@yahoo.com</v>
      </c>
      <c r="K298" s="28"/>
      <c r="L298" s="28" t="str">
        <f>VLOOKUP(B298,'[1]VN OP'!$A$5:$L$2755,12,0)</f>
        <v>Right Health Group</v>
      </c>
    </row>
    <row r="299" spans="1:12" ht="16.2" customHeight="1">
      <c r="A299" s="28" t="s">
        <v>12</v>
      </c>
      <c r="B299" s="28" t="s">
        <v>2603</v>
      </c>
      <c r="C299" s="28" t="str">
        <f>VLOOKUP(B299,'[1]VN OP'!$A$5:$C$2755,3,0)</f>
        <v>United Arab Emirates</v>
      </c>
      <c r="D299" s="28" t="str">
        <f>VLOOKUP(B299,'[1]VN OP'!$A$5:$D$2755,4,0)</f>
        <v>Dubai</v>
      </c>
      <c r="E299" s="28"/>
      <c r="F299" s="28" t="str">
        <f>VLOOKUP(B299,'[1]VN OP'!$A$5:$F$2755,6,0)</f>
        <v>Clinic</v>
      </c>
      <c r="G299" s="28" t="str">
        <f>VLOOKUP(B299,'[1]VN OP'!$A$5:$G$2755,7,0)</f>
        <v>DHA-F-0048024</v>
      </c>
      <c r="H299" s="37">
        <v>44013</v>
      </c>
      <c r="I299" s="28" t="str">
        <f>VLOOKUP(B299,'[1]VN OP'!$A$5:$I$2755,9,0)</f>
        <v>0097142681333</v>
      </c>
      <c r="J299" s="28" t="str">
        <f>VLOOKUP(B299,'[1]VN OP'!$A$5:$J$2755,10,0)</f>
        <v xml:space="preserve">Ali Mesmar Building, Hor Al Anz, Dubai email: newsanaiyagroup@yahoo.com </v>
      </c>
      <c r="K299" s="28"/>
      <c r="L299" s="28" t="str">
        <f>VLOOKUP(B299,'[1]VN OP'!$A$5:$L$2755,12,0)</f>
        <v>Right Health Group</v>
      </c>
    </row>
    <row r="300" spans="1:12" ht="16.2" customHeight="1">
      <c r="A300" s="28" t="s">
        <v>12</v>
      </c>
      <c r="B300" s="28" t="s">
        <v>2604</v>
      </c>
      <c r="C300" s="28" t="str">
        <f>VLOOKUP(B300,'[1]VN OP'!$A$5:$C$2755,3,0)</f>
        <v>United Arab Emirates</v>
      </c>
      <c r="D300" s="28" t="str">
        <f>VLOOKUP(B300,'[1]VN OP'!$A$5:$D$2755,4,0)</f>
        <v>Dubai</v>
      </c>
      <c r="E300" s="28"/>
      <c r="F300" s="28" t="str">
        <f>VLOOKUP(B300,'[1]VN OP'!$A$5:$F$2755,6,0)</f>
        <v>Clinic</v>
      </c>
      <c r="G300" s="28" t="str">
        <f>VLOOKUP(B300,'[1]VN OP'!$A$5:$G$2755,7,0)</f>
        <v>DHA-F-0046425</v>
      </c>
      <c r="H300" s="37">
        <v>44013</v>
      </c>
      <c r="I300" s="28" t="str">
        <f>VLOOKUP(B300,'[1]VN OP'!$A$5:$I$2755,9,0)</f>
        <v>0097142648101</v>
      </c>
      <c r="J300" s="28" t="str">
        <f>VLOOKUP(B300,'[1]VN OP'!$A$5:$J$2755,10,0)</f>
        <v xml:space="preserve">Muhaisnah 2, Labor Accomodation Area, Al Abbar Complex, Near Madina Supermarket - SONAPUR  alternate email: newsanaiyaclinic@gmail.com
</v>
      </c>
      <c r="K300" s="28"/>
      <c r="L300" s="28" t="str">
        <f>VLOOKUP(B300,'[1]VN OP'!$A$5:$L$2755,12,0)</f>
        <v>Right Health Group</v>
      </c>
    </row>
    <row r="301" spans="1:12" ht="16.2" customHeight="1">
      <c r="A301" s="28" t="s">
        <v>12</v>
      </c>
      <c r="B301" s="28" t="s">
        <v>3726</v>
      </c>
      <c r="C301" s="28" t="str">
        <f>VLOOKUP(B301,'[1]VN OP'!$A$5:$C$2755,3,0)</f>
        <v>United Arab Emirates</v>
      </c>
      <c r="D301" s="28" t="str">
        <f>VLOOKUP(B301,'[1]VN OP'!$A$5:$D$2755,4,0)</f>
        <v>Dubai</v>
      </c>
      <c r="E301" s="28"/>
      <c r="F301" s="28" t="str">
        <f>VLOOKUP(B301,'[1]VN OP'!$A$5:$F$2755,6,0)</f>
        <v>Clinic</v>
      </c>
      <c r="G301" s="28" t="str">
        <f>VLOOKUP(B301,'[1]VN OP'!$A$5:$G$2755,7,0)</f>
        <v>DHA-F-0002042</v>
      </c>
      <c r="H301" s="37">
        <v>44013</v>
      </c>
      <c r="I301" s="28" t="str">
        <f>VLOOKUP(B301,'[1]VN OP'!$A$5:$I$2755,9,0)</f>
        <v>0097148848270</v>
      </c>
      <c r="J301" s="28" t="str">
        <f>VLOOKUP(B301,'[1]VN OP'!$A$5:$J$2755,10,0)</f>
        <v>ALYALAIS STREET, SHOP NO-8, ABOVE ALMAYA SUPER MARKET, DIP 2, DUBAI</v>
      </c>
      <c r="K301" s="28"/>
      <c r="L301" s="28" t="str">
        <f>VLOOKUP(B301,'[1]VN OP'!$A$5:$L$2755,12,0)</f>
        <v>PARADISE PLUS POLY CLINIC</v>
      </c>
    </row>
    <row r="302" spans="1:12" ht="16.2" customHeight="1">
      <c r="A302" s="28" t="s">
        <v>12</v>
      </c>
      <c r="B302" s="28" t="s">
        <v>2628</v>
      </c>
      <c r="C302" s="28" t="str">
        <f>VLOOKUP(B302,'[1]VN OP'!$A$5:$C$2755,3,0)</f>
        <v>United Arab Emirates</v>
      </c>
      <c r="D302" s="28" t="str">
        <f>VLOOKUP(B302,'[1]VN OP'!$A$5:$D$2755,4,0)</f>
        <v>Dubai</v>
      </c>
      <c r="E302" s="28" t="str">
        <f>VLOOKUP(B302,'[1]VN OP'!$A$5:$E$2755,5,0)</f>
        <v>MUHAISANAH SECOND</v>
      </c>
      <c r="F302" s="28" t="str">
        <f>VLOOKUP(B302,'[1]VN OP'!$A$5:$F$2755,6,0)</f>
        <v>Clinic</v>
      </c>
      <c r="G302" s="28" t="str">
        <f>VLOOKUP(B302,'[1]VN OP'!$A$5:$G$2755,7,0)</f>
        <v>DHA-F-5446365</v>
      </c>
      <c r="H302" s="37">
        <v>44013</v>
      </c>
      <c r="I302" s="28" t="str">
        <f>VLOOKUP(B302,'[1]VN OP'!$A$5:$I$2755,9,0)</f>
        <v>0097143283333</v>
      </c>
      <c r="J302" s="28" t="str">
        <f>VLOOKUP(B302,'[1]VN OP'!$A$5:$J$2755,10,0)</f>
        <v>Al Madina Hypermarket (Mango Market 2) Muhaisnah 2, Shop 8,9,10, Dubai</v>
      </c>
      <c r="K302" s="28"/>
      <c r="L302" s="28" t="str">
        <f>VLOOKUP(B302,'[1]VN OP'!$A$5:$L$2755,12,0)</f>
        <v>VIDA CLINIC GROUP</v>
      </c>
    </row>
    <row r="303" spans="1:12" ht="16.2" customHeight="1">
      <c r="A303" s="28" t="s">
        <v>12</v>
      </c>
      <c r="B303" s="28" t="s">
        <v>3205</v>
      </c>
      <c r="C303" s="28" t="str">
        <f>VLOOKUP(B303,'[1]VN OP'!$A$5:$C$2755,3,0)</f>
        <v>United Arab Emirates</v>
      </c>
      <c r="D303" s="28" t="str">
        <f>VLOOKUP(B303,'[1]VN OP'!$A$5:$D$2755,4,0)</f>
        <v>Dubai</v>
      </c>
      <c r="E303" s="28"/>
      <c r="F303" s="28" t="str">
        <f>VLOOKUP(B303,'[1]VN OP'!$A$5:$F$2755,6,0)</f>
        <v>Clinic</v>
      </c>
      <c r="G303" s="28" t="str">
        <f>VLOOKUP(B303,'[1]VN OP'!$A$5:$G$2755,7,0)</f>
        <v>DHA-F-9579987</v>
      </c>
      <c r="H303" s="37">
        <v>44404</v>
      </c>
      <c r="I303" s="28" t="str">
        <f>VLOOKUP(B303,'[1]VN OP'!$A$5:$I$2755,9,0)</f>
        <v>0097148806616</v>
      </c>
      <c r="J303" s="28" t="str">
        <f>VLOOKUP(B303,'[1]VN OP'!$A$5:$J$2755,10,0)</f>
        <v xml:space="preserve">"Building Name: XPO Mall 
 Street Name: MADINAT HYPERMARKET Apartment/Villa Number: 10
Area Name: Jebel Ali Industrial-3"
</v>
      </c>
      <c r="K303" s="28"/>
      <c r="L303" s="28" t="str">
        <f>VLOOKUP(B303,'[1]VN OP'!$A$5:$L$2755,12,0)</f>
        <v>Right Health Group</v>
      </c>
    </row>
    <row r="304" spans="1:12" ht="16.2" customHeight="1">
      <c r="A304" s="28" t="s">
        <v>12</v>
      </c>
      <c r="B304" s="28" t="s">
        <v>3393</v>
      </c>
      <c r="C304" s="28" t="str">
        <f>VLOOKUP(B304,'[1]VN OP'!$A$5:$C$2755,3,0)</f>
        <v>United Arab Emirates</v>
      </c>
      <c r="D304" s="28" t="str">
        <f>VLOOKUP(B304,'[1]VN OP'!$A$5:$D$2755,4,0)</f>
        <v>Dubai</v>
      </c>
      <c r="E304" s="28"/>
      <c r="F304" s="28" t="str">
        <f>VLOOKUP(B304,'[1]VN OP'!$A$5:$F$2755,6,0)</f>
        <v>Clinic</v>
      </c>
      <c r="G304" s="28" t="str">
        <f>VLOOKUP(B304,'[1]VN OP'!$A$5:$G$2755,7,0)</f>
        <v>DHA-F-0045479</v>
      </c>
      <c r="H304" s="37">
        <v>44853</v>
      </c>
      <c r="I304" s="28" t="str">
        <f>VLOOKUP(B304,'[1]VN OP'!$A$5:$I$2755,9,0)</f>
        <v>0097143337633</v>
      </c>
      <c r="J304" s="28" t="str">
        <f>VLOOKUP(B304,'[1]VN OP'!$A$5:$J$2755,10,0)</f>
        <v>Al Balooch Bldg. Shop # 1 &amp; 2, Al Raffa Police Station, Bur, Dubai</v>
      </c>
      <c r="K304" s="28"/>
      <c r="L304" s="28"/>
    </row>
    <row r="305" spans="1:12" ht="16.2" customHeight="1">
      <c r="A305" s="28" t="s">
        <v>12</v>
      </c>
      <c r="B305" s="28" t="s">
        <v>2461</v>
      </c>
      <c r="C305" s="28" t="str">
        <f>VLOOKUP(B305,'[1]VN OP'!$A$5:$C$2755,3,0)</f>
        <v>United Arab Emirates</v>
      </c>
      <c r="D305" s="28" t="str">
        <f>VLOOKUP(B305,'[1]VN OP'!$A$5:$D$2755,4,0)</f>
        <v>Dubai</v>
      </c>
      <c r="E305" s="28" t="str">
        <f>VLOOKUP(B305,'[1]VN OP'!$A$5:$E$2755,5,0)</f>
        <v>DUBAI INVESTMENT PARK SECOND</v>
      </c>
      <c r="F305" s="28" t="str">
        <f>VLOOKUP(B305,'[1]VN OP'!$A$5:$F$2755,6,0)</f>
        <v>Clinic</v>
      </c>
      <c r="G305" s="28" t="str">
        <f>VLOOKUP(B305,'[1]VN OP'!$A$5:$G$2755,7,0)</f>
        <v>DHA-F-0000564</v>
      </c>
      <c r="H305" s="37">
        <v>44013</v>
      </c>
      <c r="I305" s="28" t="str">
        <f>VLOOKUP(B305,'[1]VN OP'!$A$5:$I$2755,9,0)</f>
        <v>0097148850788</v>
      </c>
      <c r="J305" s="28" t="str">
        <f>VLOOKUP(B305,'[1]VN OP'!$A$5:$J$2755,10,0)</f>
        <v xml:space="preserve">DIP, Dubai, P.O Box: 283235,
</v>
      </c>
      <c r="K305" s="28" t="str">
        <f>VLOOKUP(B305,'[1]VN OP'!$A$5:$K$2755,11,0)</f>
        <v>Provider email ID is updated</v>
      </c>
      <c r="L305" s="28" t="str">
        <f>VLOOKUP(B305,'[1]VN OP'!$A$5:$L$2755,12,0)</f>
        <v>Advanced Care Group</v>
      </c>
    </row>
    <row r="306" spans="1:12" ht="16.2" customHeight="1">
      <c r="A306" s="28" t="s">
        <v>12</v>
      </c>
      <c r="B306" s="28" t="s">
        <v>2478</v>
      </c>
      <c r="C306" s="28" t="str">
        <f>VLOOKUP(B306,'[1]VN OP'!$A$5:$C$2755,3,0)</f>
        <v>United Arab Emirates</v>
      </c>
      <c r="D306" s="28" t="str">
        <f>VLOOKUP(B306,'[1]VN OP'!$A$5:$D$2755,4,0)</f>
        <v>Dubai</v>
      </c>
      <c r="E306" s="28"/>
      <c r="F306" s="28" t="str">
        <f>VLOOKUP(B306,'[1]VN OP'!$A$5:$F$2755,6,0)</f>
        <v>Clinic</v>
      </c>
      <c r="G306" s="28" t="str">
        <f>VLOOKUP(B306,'[1]VN OP'!$A$5:$G$2755,7,0)</f>
        <v>DHA-F-0047440</v>
      </c>
      <c r="H306" s="37">
        <v>44013</v>
      </c>
      <c r="I306" s="28" t="str">
        <f>VLOOKUP(B306,'[1]VN OP'!$A$5:$I$2755,9,0)</f>
        <v>0097148859596</v>
      </c>
      <c r="J306" s="28" t="str">
        <f>VLOOKUP(B306,'[1]VN OP'!$A$5:$J$2755,10,0)</f>
        <v xml:space="preserve">Ali Mesmar Shopping Mall, Behind Ramla Supermarket, Dubai Investment Park (DIP) Labor Accomodation Area, Dubai email: newsanaiyagroup@yahoo.com
</v>
      </c>
      <c r="K306" s="28"/>
      <c r="L306" s="28" t="str">
        <f>VLOOKUP(B306,'[1]VN OP'!$A$5:$L$2755,12,0)</f>
        <v>Right Health Group</v>
      </c>
    </row>
    <row r="307" spans="1:12" ht="16.2" customHeight="1">
      <c r="A307" s="28" t="s">
        <v>12</v>
      </c>
      <c r="B307" s="28" t="s">
        <v>2480</v>
      </c>
      <c r="C307" s="28" t="str">
        <f>VLOOKUP(B307,'[1]VN OP'!$A$5:$C$2755,3,0)</f>
        <v>United Arab Emirates</v>
      </c>
      <c r="D307" s="28" t="str">
        <f>VLOOKUP(B307,'[1]VN OP'!$A$5:$D$2755,4,0)</f>
        <v>Dubai</v>
      </c>
      <c r="E307" s="28"/>
      <c r="F307" s="28" t="str">
        <f>VLOOKUP(B307,'[1]VN OP'!$A$5:$F$2755,6,0)</f>
        <v>Clinic</v>
      </c>
      <c r="G307" s="28" t="str">
        <f>VLOOKUP(B307,'[1]VN OP'!$A$5:$G$2755,7,0)</f>
        <v>DHA-F-2805626</v>
      </c>
      <c r="H307" s="37">
        <v>44013</v>
      </c>
      <c r="I307" s="28" t="str">
        <f>VLOOKUP(B307,'[1]VN OP'!$A$5:$I$2755,9,0)</f>
        <v>0097143491488</v>
      </c>
      <c r="J307" s="28" t="str">
        <f>VLOOKUP(B307,'[1]VN OP'!$A$5:$J$2755,10,0)</f>
        <v>Satwa Home Building, Behind Satwa Municipality Spring Super Market, Satwa, Dubai</v>
      </c>
      <c r="K307" s="28"/>
      <c r="L307" s="28"/>
    </row>
    <row r="308" spans="1:12" ht="16.2" customHeight="1">
      <c r="A308" s="28" t="s">
        <v>12</v>
      </c>
      <c r="B308" s="28" t="s">
        <v>2483</v>
      </c>
      <c r="C308" s="28" t="str">
        <f>VLOOKUP(B308,'[1]VN OP'!$A$5:$C$2755,3,0)</f>
        <v>United Arab Emirates</v>
      </c>
      <c r="D308" s="28" t="str">
        <f>VLOOKUP(B308,'[1]VN OP'!$A$5:$D$2755,4,0)</f>
        <v>Dubai</v>
      </c>
      <c r="E308" s="28" t="str">
        <f>VLOOKUP(B308,'[1]VN OP'!$A$5:$E$2755,5,0)</f>
        <v>AL RAFFA</v>
      </c>
      <c r="F308" s="28" t="str">
        <f>VLOOKUP(B308,'[1]VN OP'!$A$5:$F$2755,6,0)</f>
        <v>Clinic</v>
      </c>
      <c r="G308" s="28" t="str">
        <f>VLOOKUP(B308,'[1]VN OP'!$A$5:$G$2755,7,0)</f>
        <v>DHA-F-0045447</v>
      </c>
      <c r="H308" s="37">
        <v>44013</v>
      </c>
      <c r="I308" s="28" t="str">
        <f>VLOOKUP(B308,'[1]VN OP'!$A$5:$I$2755,9,0)</f>
        <v>0097143522813</v>
      </c>
      <c r="J308" s="28" t="str">
        <f>VLOOKUP(B308,'[1]VN OP'!$A$5:$J$2755,10,0)</f>
        <v>Al Munira Clinic
Opposite Dubai Marine Hotel
P.O. Box 51561
Dubai, UAE</v>
      </c>
      <c r="K308" s="28"/>
      <c r="L308" s="28"/>
    </row>
    <row r="309" spans="1:12" ht="16.2" customHeight="1">
      <c r="A309" s="28" t="s">
        <v>12</v>
      </c>
      <c r="B309" s="28" t="s">
        <v>2485</v>
      </c>
      <c r="C309" s="28" t="str">
        <f>VLOOKUP(B309,'[1]VN OP'!$A$5:$C$2755,3,0)</f>
        <v>United Arab Emirates</v>
      </c>
      <c r="D309" s="28" t="str">
        <f>VLOOKUP(B309,'[1]VN OP'!$A$5:$D$2755,4,0)</f>
        <v>Dubai</v>
      </c>
      <c r="E309" s="28" t="str">
        <f>VLOOKUP(B309,'[1]VN OP'!$A$5:$E$2755,5,0)</f>
        <v>AL QOUZ FOURTH</v>
      </c>
      <c r="F309" s="28" t="str">
        <f>VLOOKUP(B309,'[1]VN OP'!$A$5:$F$2755,6,0)</f>
        <v>Clinic</v>
      </c>
      <c r="G309" s="28" t="str">
        <f>VLOOKUP(B309,'[1]VN OP'!$A$5:$G$2755,7,0)</f>
        <v>DHA-F-0047297</v>
      </c>
      <c r="H309" s="37">
        <v>44013</v>
      </c>
      <c r="I309" s="28" t="str">
        <f>VLOOKUP(B309,'[1]VN OP'!$A$5:$I$2755,9,0)</f>
        <v>0097143285130</v>
      </c>
      <c r="J309" s="28" t="str">
        <f>VLOOKUP(B309,'[1]VN OP'!$A$5:$J$2755,10,0)</f>
        <v>P.O. Box: 241274, Al Quoz, Opp. Al Madinah Supermarket, Dubai email: insurance.dmdc2015@gmail.com</v>
      </c>
      <c r="K309" s="28"/>
      <c r="L309" s="28" t="str">
        <f>VLOOKUP(B309,'[1]VN OP'!$A$5:$L$2755,12,0)</f>
        <v xml:space="preserve">Al Quoz City Star </v>
      </c>
    </row>
    <row r="310" spans="1:12" ht="16.2" customHeight="1">
      <c r="A310" s="28" t="s">
        <v>12</v>
      </c>
      <c r="B310" s="28" t="s">
        <v>2491</v>
      </c>
      <c r="C310" s="28" t="str">
        <f>VLOOKUP(B310,'[1]VN OP'!$A$5:$C$2755,3,0)</f>
        <v>United Arab Emirates</v>
      </c>
      <c r="D310" s="28" t="str">
        <f>VLOOKUP(B310,'[1]VN OP'!$A$5:$D$2755,4,0)</f>
        <v>Dubai</v>
      </c>
      <c r="E310" s="28" t="str">
        <f>VLOOKUP(B310,'[1]VN OP'!$A$5:$E$2755,5,0)</f>
        <v>AL KHABAISI</v>
      </c>
      <c r="F310" s="28" t="str">
        <f>VLOOKUP(B310,'[1]VN OP'!$A$5:$F$2755,6,0)</f>
        <v>Clinic</v>
      </c>
      <c r="G310" s="28" t="str">
        <f>VLOOKUP(B310,'[1]VN OP'!$A$5:$G$2755,7,0)</f>
        <v>DHA-F-0045675</v>
      </c>
      <c r="H310" s="37">
        <v>44013</v>
      </c>
      <c r="I310" s="28" t="str">
        <f>VLOOKUP(B310,'[1]VN OP'!$A$5:$I$2755,9,0)</f>
        <v>0097142940786</v>
      </c>
      <c r="J310" s="28" t="str">
        <f>VLOOKUP(B310,'[1]VN OP'!$A$5:$J$2755,10,0)</f>
        <v>Shifa Al Khallej Medical Center
Al Khaymah Building
PO 86930
Dubai, UAE</v>
      </c>
      <c r="K310" s="28"/>
      <c r="L310" s="28" t="str">
        <f>VLOOKUP(B310,'[1]VN OP'!$A$5:$L$2755,12,0)</f>
        <v>Al Shifa Group</v>
      </c>
    </row>
    <row r="311" spans="1:12" ht="16.2" customHeight="1">
      <c r="A311" s="28" t="s">
        <v>12</v>
      </c>
      <c r="B311" s="28" t="s">
        <v>3727</v>
      </c>
      <c r="C311" s="28" t="str">
        <f>VLOOKUP(B311,'[1]VN OP'!$A$5:$C$2755,3,0)</f>
        <v>United Arab Emirates</v>
      </c>
      <c r="D311" s="28" t="str">
        <f>VLOOKUP(B311,'[1]VN OP'!$A$5:$D$2755,4,0)</f>
        <v>Dubai</v>
      </c>
      <c r="E311" s="28"/>
      <c r="F311" s="28" t="str">
        <f>VLOOKUP(B311,'[1]VN OP'!$A$5:$F$2755,6,0)</f>
        <v>Clinic</v>
      </c>
      <c r="G311" s="28" t="str">
        <f>VLOOKUP(B311,'[1]VN OP'!$A$5:$G$2755,7,0)</f>
        <v>DHA-F-0046740</v>
      </c>
      <c r="H311" s="37">
        <v>44013</v>
      </c>
      <c r="I311" s="28" t="str">
        <f>VLOOKUP(B311,'[1]VN OP'!$A$5:$I$2755,9,0)</f>
        <v>0097142687272</v>
      </c>
      <c r="J311" s="28" t="str">
        <f>VLOOKUP(B311,'[1]VN OP'!$A$5:$J$2755,10,0)</f>
        <v>Abuhak, Hor Al Anz East, Dubai
P.O. Box: 21866
Dubai</v>
      </c>
      <c r="K311" s="28"/>
      <c r="L311" s="28" t="str">
        <f>VLOOKUP(B311,'[1]VN OP'!$A$5:$L$2755,12,0)</f>
        <v>Emirates Hospital</v>
      </c>
    </row>
    <row r="312" spans="1:12" ht="16.2" customHeight="1">
      <c r="A312" s="28" t="s">
        <v>12</v>
      </c>
      <c r="B312" s="28" t="s">
        <v>2552</v>
      </c>
      <c r="C312" s="28" t="str">
        <f>VLOOKUP(B312,'[1]VN OP'!$A$5:$C$2755,3,0)</f>
        <v>United Arab Emirates</v>
      </c>
      <c r="D312" s="28" t="str">
        <f>VLOOKUP(B312,'[1]VN OP'!$A$5:$D$2755,4,0)</f>
        <v>Dubai</v>
      </c>
      <c r="E312" s="28" t="str">
        <f>VLOOKUP(B312,'[1]VN OP'!$A$5:$E$2755,5,0)</f>
        <v>AL QOUZ THIRD</v>
      </c>
      <c r="F312" s="28" t="str">
        <f>VLOOKUP(B312,'[1]VN OP'!$A$5:$F$2755,6,0)</f>
        <v>Clinic</v>
      </c>
      <c r="G312" s="28" t="str">
        <f>VLOOKUP(B312,'[1]VN OP'!$A$5:$G$2755,7,0)</f>
        <v>DHA-F-0000673</v>
      </c>
      <c r="H312" s="37">
        <v>44013</v>
      </c>
      <c r="I312" s="28" t="str">
        <f>VLOOKUP(B312,'[1]VN OP'!$A$5:$I$2755,9,0)</f>
        <v>00971043306040</v>
      </c>
      <c r="J312" s="28" t="str">
        <f>VLOOKUP(B312,'[1]VN OP'!$A$5:$J$2755,10,0)</f>
        <v xml:space="preserve">BUILDING NAME : AL  QOUZ MALL , UNIT/ VILLA NO.  SHOP NO 27, 28 ,31, 32 . MAKANI NUMBER : 2075479749
</v>
      </c>
      <c r="K312" s="28"/>
      <c r="L312" s="28" t="str">
        <f>VLOOKUP(B312,'[1]VN OP'!$A$5:$L$2755,12,0)</f>
        <v>Right Health Group</v>
      </c>
    </row>
    <row r="313" spans="1:12" ht="16.2" customHeight="1">
      <c r="A313" s="28" t="s">
        <v>12</v>
      </c>
      <c r="B313" s="28" t="s">
        <v>2580</v>
      </c>
      <c r="C313" s="28" t="str">
        <f>VLOOKUP(B313,'[1]VN OP'!$A$5:$C$2755,3,0)</f>
        <v>United Arab Emirates</v>
      </c>
      <c r="D313" s="28" t="str">
        <f>VLOOKUP(B313,'[1]VN OP'!$A$5:$D$2755,4,0)</f>
        <v>Dubai</v>
      </c>
      <c r="E313" s="28"/>
      <c r="F313" s="28" t="str">
        <f>VLOOKUP(B313,'[1]VN OP'!$A$5:$F$2755,6,0)</f>
        <v>Clinic</v>
      </c>
      <c r="G313" s="28" t="str">
        <f>VLOOKUP(B313,'[1]VN OP'!$A$5:$G$2755,7,0)</f>
        <v>DHA-F-0000582</v>
      </c>
      <c r="H313" s="37">
        <v>44013</v>
      </c>
      <c r="I313" s="28" t="str">
        <f>VLOOKUP(B313,'[1]VN OP'!$A$5:$I$2755,9,0)</f>
        <v>0097143381947</v>
      </c>
      <c r="J313" s="28" t="str">
        <f>VLOOKUP(B313,'[1]VN OP'!$A$5:$J$2755,10,0)</f>
        <v xml:space="preserve">1st Floor, Office 103 &amp;104, Shehar-E-Karachi Restaurant Bldg., Latifah Bint Hamdan St., Al Quoz Industrial Area -3, Dubai
</v>
      </c>
      <c r="K313" s="28"/>
      <c r="L313" s="28" t="str">
        <f>VLOOKUP(B313,'[1]VN OP'!$A$5:$L$2755,12,0)</f>
        <v>Khalidha Medical Centre</v>
      </c>
    </row>
    <row r="314" spans="1:12" ht="16.2" customHeight="1">
      <c r="A314" s="28" t="s">
        <v>12</v>
      </c>
      <c r="B314" s="28" t="s">
        <v>2619</v>
      </c>
      <c r="C314" s="28" t="str">
        <f>VLOOKUP(B314,'[1]VN OP'!$A$5:$C$2755,3,0)</f>
        <v>United Arab Emirates</v>
      </c>
      <c r="D314" s="28" t="str">
        <f>VLOOKUP(B314,'[1]VN OP'!$A$5:$D$2755,4,0)</f>
        <v>Dubai</v>
      </c>
      <c r="E314" s="28"/>
      <c r="F314" s="28" t="str">
        <f>VLOOKUP(B314,'[1]VN OP'!$A$5:$F$2755,6,0)</f>
        <v>Clinic</v>
      </c>
      <c r="G314" s="28" t="str">
        <f>VLOOKUP(B314,'[1]VN OP'!$A$5:$G$2755,7,0)</f>
        <v>DHA-F-0047442</v>
      </c>
      <c r="H314" s="37">
        <v>44013</v>
      </c>
      <c r="I314" s="28" t="str">
        <f>VLOOKUP(B314,'[1]VN OP'!$A$5:$I$2755,9,0)</f>
        <v>0097144226899</v>
      </c>
      <c r="J314" s="28" t="str">
        <f>VLOOKUP(B314,'[1]VN OP'!$A$5:$J$2755,10,0)</f>
        <v xml:space="preserve">China Cluster H-6, International City, Dubai email: newsanaiyagroup@yahoo.com
</v>
      </c>
      <c r="K314" s="28"/>
      <c r="L314" s="28" t="str">
        <f>VLOOKUP(B314,'[1]VN OP'!$A$5:$L$2755,12,0)</f>
        <v>Right Health Group</v>
      </c>
    </row>
    <row r="315" spans="1:12" ht="16.2" customHeight="1">
      <c r="A315" s="28" t="s">
        <v>12</v>
      </c>
      <c r="B315" s="28" t="s">
        <v>2625</v>
      </c>
      <c r="C315" s="28" t="str">
        <f>VLOOKUP(B315,'[1]VN OP'!$A$5:$C$2755,3,0)</f>
        <v>United Arab Emirates</v>
      </c>
      <c r="D315" s="28" t="str">
        <f>VLOOKUP(B315,'[1]VN OP'!$A$5:$D$2755,4,0)</f>
        <v>Dubai</v>
      </c>
      <c r="E315" s="28"/>
      <c r="F315" s="28" t="str">
        <f>VLOOKUP(B315,'[1]VN OP'!$A$5:$F$2755,6,0)</f>
        <v>Clinic</v>
      </c>
      <c r="G315" s="28" t="str">
        <f>VLOOKUP(B315,'[1]VN OP'!$A$5:$G$2755,7,0)</f>
        <v>DHA-F-0001842</v>
      </c>
      <c r="H315" s="37">
        <v>44013</v>
      </c>
      <c r="I315" s="28" t="str">
        <f>VLOOKUP(B315,'[1]VN OP'!$A$5:$I$2755,9,0)</f>
        <v>0097142638093</v>
      </c>
      <c r="J315" s="28" t="str">
        <f>VLOOKUP(B315,'[1]VN OP'!$A$5:$J$2755,10,0)</f>
        <v>Al Qouz 3, Near Al Khail Mall Adeem Building Office 101</v>
      </c>
      <c r="K315" s="28"/>
      <c r="L315" s="28"/>
    </row>
    <row r="316" spans="1:12" ht="16.2" customHeight="1">
      <c r="A316" s="28" t="s">
        <v>12</v>
      </c>
      <c r="B316" s="28" t="s">
        <v>2627</v>
      </c>
      <c r="C316" s="28" t="str">
        <f>VLOOKUP(B316,'[1]VN OP'!$A$5:$C$2755,3,0)</f>
        <v>United Arab Emirates</v>
      </c>
      <c r="D316" s="28" t="str">
        <f>VLOOKUP(B316,'[1]VN OP'!$A$5:$D$2755,4,0)</f>
        <v>Dubai</v>
      </c>
      <c r="E316" s="28" t="str">
        <f>VLOOKUP(B316,'[1]VN OP'!$A$5:$E$2755,5,0)</f>
        <v>AL RAFFA</v>
      </c>
      <c r="F316" s="28" t="str">
        <f>VLOOKUP(B316,'[1]VN OP'!$A$5:$F$2755,6,0)</f>
        <v>Clinic</v>
      </c>
      <c r="G316" s="28" t="str">
        <f>VLOOKUP(B316,'[1]VN OP'!$A$5:$G$2755,7,0)</f>
        <v>DHA-F-0001781</v>
      </c>
      <c r="H316" s="37">
        <v>44013</v>
      </c>
      <c r="I316" s="28" t="str">
        <f>VLOOKUP(B316,'[1]VN OP'!$A$5:$I$2755,9,0)</f>
        <v>0097143252525</v>
      </c>
      <c r="J316" s="28" t="str">
        <f>VLOOKUP(B316,'[1]VN OP'!$A$5:$J$2755,10,0)</f>
        <v>39B, Mezzanine Floor, Al Rais Shopping Center, Rolla Street, Burdubai, Dubai</v>
      </c>
      <c r="K316" s="28"/>
      <c r="L316" s="28" t="str">
        <f>VLOOKUP(B316,'[1]VN OP'!$A$5:$L$2755,12,0)</f>
        <v>VIDA CLINIC GROUP</v>
      </c>
    </row>
    <row r="317" spans="1:12" ht="16.2" customHeight="1">
      <c r="A317" s="28" t="s">
        <v>12</v>
      </c>
      <c r="B317" s="28" t="s">
        <v>3195</v>
      </c>
      <c r="C317" s="28" t="str">
        <f>VLOOKUP(B317,'[1]VN OP'!$A$5:$C$2755,3,0)</f>
        <v>United Arab Emirates</v>
      </c>
      <c r="D317" s="28" t="str">
        <f>VLOOKUP(B317,'[1]VN OP'!$A$5:$D$2755,4,0)</f>
        <v>Dubai</v>
      </c>
      <c r="E317" s="28" t="str">
        <f>VLOOKUP(B317,'[1]VN OP'!$A$5:$E$2755,5,0)</f>
        <v>AL QOUZ SECOND</v>
      </c>
      <c r="F317" s="28" t="str">
        <f>VLOOKUP(B317,'[1]VN OP'!$A$5:$F$2755,6,0)</f>
        <v>Clinic</v>
      </c>
      <c r="G317" s="28" t="str">
        <f>VLOOKUP(B317,'[1]VN OP'!$A$5:$G$2755,7,0)</f>
        <v>DHA-F-5626518</v>
      </c>
      <c r="H317" s="37">
        <v>44301</v>
      </c>
      <c r="I317" s="28" t="str">
        <f>VLOOKUP(B317,'[1]VN OP'!$A$5:$I$2755,9,0)</f>
        <v>97142355200</v>
      </c>
      <c r="J317" s="28" t="str">
        <f>VLOOKUP(B317,'[1]VN OP'!$A$5:$J$2755,10,0)</f>
        <v>PASON'S SUPERMARKET BUILDING, BEHIND JOTUN PAINT FACTORY, AL QUOZ 2</v>
      </c>
      <c r="K317" s="28"/>
      <c r="L317" s="28" t="str">
        <f>VLOOKUP(B317,'[1]VN OP'!$A$5:$L$2755,12,0)</f>
        <v>Advanced Care Group</v>
      </c>
    </row>
    <row r="318" spans="1:12" ht="16.2" customHeight="1">
      <c r="A318" s="28" t="s">
        <v>12</v>
      </c>
      <c r="B318" s="28" t="s">
        <v>3336</v>
      </c>
      <c r="C318" s="28" t="str">
        <f>VLOOKUP(B318,'[1]VN OP'!$A$5:$C$2755,3,0)</f>
        <v>United Arab Emirates</v>
      </c>
      <c r="D318" s="28" t="str">
        <f>VLOOKUP(B318,'[1]VN OP'!$A$5:$D$2755,4,0)</f>
        <v>Dubai</v>
      </c>
      <c r="E318" s="28" t="str">
        <f>VLOOKUP(B318,'[1]VN OP'!$A$5:$E$2755,5,0)</f>
        <v>MUHAISANAH FOURTH</v>
      </c>
      <c r="F318" s="28" t="str">
        <f>VLOOKUP(B318,'[1]VN OP'!$A$5:$F$2755,6,0)</f>
        <v>Clinic</v>
      </c>
      <c r="G318" s="28" t="str">
        <f>VLOOKUP(B318,'[1]VN OP'!$A$5:$G$2755,7,0)</f>
        <v>DHA-F-0000923</v>
      </c>
      <c r="H318" s="37">
        <v>44734</v>
      </c>
      <c r="I318" s="28" t="str">
        <f>VLOOKUP(B318,'[1]VN OP'!$A$5:$I$2755,9,0)</f>
        <v>0097142515458</v>
      </c>
      <c r="J318" s="28" t="str">
        <f>VLOOKUP(B318,'[1]VN OP'!$A$5:$J$2755,10,0)</f>
        <v>Muhaisnah 4, Mohaisna New Bldg., Dubai</v>
      </c>
      <c r="K318" s="28"/>
      <c r="L318" s="28" t="str">
        <f>VLOOKUP(B318,'[1]VN OP'!$A$5:$L$2755,12,0)</f>
        <v>Grand Infinity Medical Center</v>
      </c>
    </row>
    <row r="319" spans="1:12" ht="16.2" customHeight="1">
      <c r="A319" s="28" t="s">
        <v>12</v>
      </c>
      <c r="B319" s="28" t="s">
        <v>3728</v>
      </c>
      <c r="C319" s="28" t="str">
        <f>VLOOKUP(B319,'[1]VN OP'!$A$5:$C$2755,3,0)</f>
        <v>United Arab Emirates</v>
      </c>
      <c r="D319" s="28" t="str">
        <f>VLOOKUP(B319,'[1]VN OP'!$A$5:$D$2755,4,0)</f>
        <v>Dubai</v>
      </c>
      <c r="E319" s="28"/>
      <c r="F319" s="28" t="str">
        <f>VLOOKUP(B319,'[1]VN OP'!$A$5:$F$2755,6,0)</f>
        <v>Clinic</v>
      </c>
      <c r="G319" s="28" t="str">
        <f>VLOOKUP(B319,'[1]VN OP'!$A$5:$G$2755,7,0)</f>
        <v>DHA-F-5073793</v>
      </c>
      <c r="H319" s="37">
        <v>44776</v>
      </c>
      <c r="I319" s="28" t="str">
        <f>VLOOKUP(B319,'[1]VN OP'!$A$5:$I$2755,9,0)</f>
        <v>97143399162</v>
      </c>
      <c r="J319" s="28" t="str">
        <f>VLOOKUP(B319,'[1]VN OP'!$A$5:$J$2755,10,0)</f>
        <v>Office No - 101 &amp; 102 , Po.Box No - 392676, Eiffel Accommodation-2 BLDG, Opp: Belhasa Driving School , Near Al Khail Mall, Alquoz-3 , Dubai , U.A.E.</v>
      </c>
      <c r="K319" s="28"/>
      <c r="L319" s="28"/>
    </row>
    <row r="320" spans="1:12" ht="16.2" customHeight="1">
      <c r="A320" s="28" t="s">
        <v>12</v>
      </c>
      <c r="B320" s="28" t="s">
        <v>3337</v>
      </c>
      <c r="C320" s="28" t="str">
        <f>VLOOKUP(B320,'[1]VN OP'!$A$5:$C$2755,3,0)</f>
        <v>United Arab Emirates</v>
      </c>
      <c r="D320" s="28" t="str">
        <f>VLOOKUP(B320,'[1]VN OP'!$A$5:$D$2755,4,0)</f>
        <v>Dubai</v>
      </c>
      <c r="E320" s="28"/>
      <c r="F320" s="28" t="str">
        <f>VLOOKUP(B320,'[1]VN OP'!$A$5:$F$2755,6,0)</f>
        <v>Clinic</v>
      </c>
      <c r="G320" s="28" t="str">
        <f>VLOOKUP(B320,'[1]VN OP'!$A$5:$G$2755,7,0)</f>
        <v>DHA-F-0000064</v>
      </c>
      <c r="H320" s="37">
        <v>44734</v>
      </c>
      <c r="I320" s="28" t="str">
        <f>VLOOKUP(B320,'[1]VN OP'!$A$5:$I$2755,9,0)</f>
        <v>0097142624500</v>
      </c>
      <c r="J320" s="28" t="str">
        <f>VLOOKUP(B320,'[1]VN OP'!$A$5:$J$2755,10,0)</f>
        <v>Next to Abu Bakar Al Seddique Metro Station, Al Dosari Bldg, Ground Floor, Deira, Dubai PO.Box: 82909,</v>
      </c>
      <c r="K320" s="28"/>
      <c r="L320" s="28" t="str">
        <f>VLOOKUP(B320,'[1]VN OP'!$A$5:$L$2755,12,0)</f>
        <v>Kims Group</v>
      </c>
    </row>
    <row r="321" spans="1:12" ht="16.2" customHeight="1">
      <c r="A321" s="28" t="s">
        <v>12</v>
      </c>
      <c r="B321" s="28" t="s">
        <v>2590</v>
      </c>
      <c r="C321" s="28" t="str">
        <f>VLOOKUP(B321,'[1]VN OP'!$A$5:$C$2755,3,0)</f>
        <v>United Arab Emirates</v>
      </c>
      <c r="D321" s="28" t="str">
        <f>VLOOKUP(B321,'[1]VN OP'!$A$5:$D$2755,4,0)</f>
        <v>Dubai</v>
      </c>
      <c r="E321" s="28" t="str">
        <f>VLOOKUP(B321,'[1]VN OP'!$A$5:$E$2755,5,0)</f>
        <v>AL KARAMA</v>
      </c>
      <c r="F321" s="28" t="str">
        <f>VLOOKUP(B321,'[1]VN OP'!$A$5:$F$2755,6,0)</f>
        <v>Diagnostics</v>
      </c>
      <c r="G321" s="28" t="str">
        <f>VLOOKUP(B321,'[1]VN OP'!$A$5:$G$2755,7,0)</f>
        <v>DHA-F-0047399</v>
      </c>
      <c r="H321" s="37">
        <v>44013</v>
      </c>
      <c r="I321" s="28" t="str">
        <f>VLOOKUP(B321,'[1]VN OP'!$A$5:$I$2755,9,0)</f>
        <v>97143343727</v>
      </c>
      <c r="J321" s="28" t="str">
        <f>VLOOKUP(B321,'[1]VN OP'!$A$5:$J$2755,10,0)</f>
        <v>M-13, Umm Hurair Building, Al Zabeel Road, Karama, Dubai, UAE</v>
      </c>
      <c r="K321" s="28"/>
      <c r="L321" s="28"/>
    </row>
    <row r="322" spans="1:12" ht="16.2" customHeight="1">
      <c r="A322" s="28" t="s">
        <v>12</v>
      </c>
      <c r="B322" s="28" t="s">
        <v>2472</v>
      </c>
      <c r="C322" s="28" t="str">
        <f>VLOOKUP(B322,'[1]VN OP'!$A$5:$C$2755,3,0)</f>
        <v>United Arab Emirates</v>
      </c>
      <c r="D322" s="28" t="str">
        <f>VLOOKUP(B322,'[1]VN OP'!$A$5:$D$2755,4,0)</f>
        <v>Dubai</v>
      </c>
      <c r="E322" s="28" t="str">
        <f>VLOOKUP(B322,'[1]VN OP'!$A$5:$E$2755,5,0)</f>
        <v>AL MURAQQABAT</v>
      </c>
      <c r="F322" s="28" t="str">
        <f>VLOOKUP(B322,'[1]VN OP'!$A$5:$F$2755,6,0)</f>
        <v>Diagnostics</v>
      </c>
      <c r="G322" s="28" t="str">
        <f>VLOOKUP(B322,'[1]VN OP'!$A$5:$G$2755,7,0)</f>
        <v>DHA-F-0001874</v>
      </c>
      <c r="H322" s="37">
        <v>44013</v>
      </c>
      <c r="I322" s="28" t="str">
        <f>VLOOKUP(B322,'[1]VN OP'!$A$5:$I$2755,9,0)</f>
        <v>0097143203883</v>
      </c>
      <c r="J322" s="28" t="str">
        <f>VLOOKUP(B322,'[1]VN OP'!$A$5:$J$2755,10,0)</f>
        <v>418 Hamarain Shopping Center, Al Muraqabat Abu Bakar Al Siddiq Street, Deira, Dubai email: insurance@adcenter.ae</v>
      </c>
      <c r="K322" s="28"/>
      <c r="L322" s="28" t="str">
        <f>VLOOKUP(B322,'[1]VN OP'!$A$5:$L$2755,12,0)</f>
        <v>ADVANCED DIAGNOSTIC GROUP</v>
      </c>
    </row>
    <row r="323" spans="1:12" ht="16.2" customHeight="1">
      <c r="A323" s="28" t="s">
        <v>12</v>
      </c>
      <c r="B323" s="28" t="s">
        <v>2541</v>
      </c>
      <c r="C323" s="28" t="str">
        <f>VLOOKUP(B323,'[1]VN OP'!$A$5:$C$2755,3,0)</f>
        <v>United Arab Emirates</v>
      </c>
      <c r="D323" s="28" t="str">
        <f>VLOOKUP(B323,'[1]VN OP'!$A$5:$D$2755,4,0)</f>
        <v>Dubai</v>
      </c>
      <c r="E323" s="28"/>
      <c r="F323" s="28" t="str">
        <f>VLOOKUP(B323,'[1]VN OP'!$A$5:$F$2755,6,0)</f>
        <v>Diagnostics</v>
      </c>
      <c r="G323" s="28" t="str">
        <f>VLOOKUP(B323,'[1]VN OP'!$A$5:$G$2755,7,0)</f>
        <v>DHA-F-0000605</v>
      </c>
      <c r="H323" s="37">
        <v>44013</v>
      </c>
      <c r="I323" s="28" t="str">
        <f>VLOOKUP(B323,'[1]VN OP'!$A$5:$I$2755,9,0)</f>
        <v>0097143255730</v>
      </c>
      <c r="J323" s="28" t="str">
        <f>VLOOKUP(B323,'[1]VN OP'!$A$5:$J$2755,10,0)</f>
        <v>Elite Business Center, 105 First Floor, Opp. Lulu Hypermarket,
Al Barsha 1</v>
      </c>
      <c r="K323" s="28"/>
      <c r="L323" s="28"/>
    </row>
    <row r="324" spans="1:12" ht="16.2" customHeight="1">
      <c r="A324" s="28" t="s">
        <v>12</v>
      </c>
      <c r="B324" s="28" t="s">
        <v>2479</v>
      </c>
      <c r="C324" s="28" t="str">
        <f>VLOOKUP(B324,'[1]VN OP'!$A$5:$C$2755,3,0)</f>
        <v>United Arab Emirates</v>
      </c>
      <c r="D324" s="28" t="str">
        <f>VLOOKUP(B324,'[1]VN OP'!$A$5:$D$2755,4,0)</f>
        <v>Dubai</v>
      </c>
      <c r="E324" s="28" t="str">
        <f>VLOOKUP(B324,'[1]VN OP'!$A$5:$E$2755,5,0)</f>
        <v>AL MURAQQABAT</v>
      </c>
      <c r="F324" s="28" t="str">
        <f>VLOOKUP(B324,'[1]VN OP'!$A$5:$F$2755,6,0)</f>
        <v>Diagnostics</v>
      </c>
      <c r="G324" s="28" t="str">
        <f>VLOOKUP(B324,'[1]VN OP'!$A$5:$G$2755,7,0)</f>
        <v>DHA-F-0046395</v>
      </c>
      <c r="H324" s="37">
        <v>44013</v>
      </c>
      <c r="I324" s="28" t="str">
        <f>VLOOKUP(B324,'[1]VN OP'!$A$5:$I$2755,9,0)</f>
        <v>0097142977780</v>
      </c>
      <c r="J324" s="28" t="str">
        <f>VLOOKUP(B324,'[1]VN OP'!$A$5:$J$2755,10,0)</f>
        <v>Century Building 21, Abu Baker Al Siddique Road, Next to Hamarain Centre, Al Muraqqabat, Deira, Dubai, Toll Free: 800252674</v>
      </c>
      <c r="K324" s="28"/>
      <c r="L324" s="28" t="str">
        <f>VLOOKUP(B324,'[1]VN OP'!$A$5:$L$2755,12,0)</f>
        <v>Al  Borg Laboratories</v>
      </c>
    </row>
    <row r="325" spans="1:12" ht="16.2" customHeight="1">
      <c r="A325" s="28" t="s">
        <v>12</v>
      </c>
      <c r="B325" s="28" t="s">
        <v>2542</v>
      </c>
      <c r="C325" s="28" t="str">
        <f>VLOOKUP(B325,'[1]VN OP'!$A$5:$C$2755,3,0)</f>
        <v>United Arab Emirates</v>
      </c>
      <c r="D325" s="28" t="str">
        <f>VLOOKUP(B325,'[1]VN OP'!$A$5:$D$2755,4,0)</f>
        <v>Dubai</v>
      </c>
      <c r="E325" s="28"/>
      <c r="F325" s="28" t="str">
        <f>VLOOKUP(B325,'[1]VN OP'!$A$5:$F$2755,6,0)</f>
        <v>Diagnostics</v>
      </c>
      <c r="G325" s="28" t="str">
        <f>VLOOKUP(B325,'[1]VN OP'!$A$5:$G$2755,7,0)</f>
        <v>DHA-F-0046672</v>
      </c>
      <c r="H325" s="37">
        <v>44013</v>
      </c>
      <c r="I325" s="28" t="str">
        <f>VLOOKUP(B325,'[1]VN OP'!$A$5:$I$2755,9,0)</f>
        <v>0097143486645</v>
      </c>
      <c r="J325" s="28" t="str">
        <f>VLOOKUP(B325,'[1]VN OP'!$A$5:$J$2755,10,0)</f>
        <v>Al Wasal, Jumeirah, Dubai</v>
      </c>
      <c r="K325" s="28" t="str">
        <f>VLOOKUP(B325,'[1]VN OP'!$A$5:$K$2755,11,0)</f>
        <v xml:space="preserve">Provider contact Information is Updated 
</v>
      </c>
      <c r="L325" s="28" t="str">
        <f>VLOOKUP(B325,'[1]VN OP'!$A$5:$L$2755,12,0)</f>
        <v>Al  Borg Laboratories</v>
      </c>
    </row>
    <row r="326" spans="1:12" ht="16.2" customHeight="1">
      <c r="A326" s="28" t="s">
        <v>12</v>
      </c>
      <c r="B326" s="28" t="s">
        <v>3729</v>
      </c>
      <c r="C326" s="28" t="str">
        <f>VLOOKUP(B326,'[1]VN OP'!$A$5:$C$2755,3,0)</f>
        <v>United Arab Emirates</v>
      </c>
      <c r="D326" s="28" t="str">
        <f>VLOOKUP(B326,'[1]VN OP'!$A$5:$D$2755,4,0)</f>
        <v>Dubai</v>
      </c>
      <c r="E326" s="28"/>
      <c r="F326" s="28" t="str">
        <f>VLOOKUP(B326,'[1]VN OP'!$A$5:$F$2755,6,0)</f>
        <v>Diagnostics</v>
      </c>
      <c r="G326" s="28" t="str">
        <f>VLOOKUP(B326,'[1]VN OP'!$A$5:$G$2755,7,0)</f>
        <v>DHA-F-0001683</v>
      </c>
      <c r="H326" s="37">
        <v>44013</v>
      </c>
      <c r="I326" s="28" t="str">
        <f>VLOOKUP(B326,'[1]VN OP'!$A$5:$I$2755,9,0)</f>
        <v>0097148525916</v>
      </c>
      <c r="J326" s="28" t="str">
        <f>VLOOKUP(B326,'[1]VN OP'!$A$5:$J$2755,10,0)</f>
        <v>Al Nahda 1, Opposite NMC Speciality Hospital, Al Shamsi Building, Near Mega Mart Supermarket, Dubai</v>
      </c>
      <c r="K326" s="28"/>
      <c r="L326" s="28"/>
    </row>
    <row r="327" spans="1:12" ht="16.2" customHeight="1">
      <c r="A327" s="28" t="s">
        <v>12</v>
      </c>
      <c r="B327" s="28" t="s">
        <v>947</v>
      </c>
      <c r="C327" s="28" t="str">
        <f>VLOOKUP(B327,'[1]VN OP'!$A$5:$C$2755,3,0)</f>
        <v>United Arab Emirates</v>
      </c>
      <c r="D327" s="28" t="str">
        <f>VLOOKUP(B327,'[1]VN OP'!$A$5:$D$2755,4,0)</f>
        <v>Dubai</v>
      </c>
      <c r="E327" s="28"/>
      <c r="F327" s="28" t="str">
        <f>VLOOKUP(B327,'[1]VN OP'!$A$5:$F$2755,6,0)</f>
        <v>Hospital</v>
      </c>
      <c r="G327" s="28" t="str">
        <f>VLOOKUP(B327,'[1]VN OP'!$A$5:$G$2755,7,0)</f>
        <v>DHA-F-0047969</v>
      </c>
      <c r="H327" s="37">
        <v>44013</v>
      </c>
      <c r="I327" s="28" t="str">
        <f>VLOOKUP(B327,'[1]VN OP'!$A$5:$I$2755,9,0)</f>
        <v>00971448147000</v>
      </c>
      <c r="J327" s="28" t="str">
        <f>VLOOKUP(B327,'[1]VN OP'!$A$5:$J$2755,10,0)</f>
        <v xml:space="preserve">04-2197000  RCM_MEIbrahim@dha.gov.ae
</v>
      </c>
      <c r="K327" s="28"/>
      <c r="L327" s="28" t="str">
        <f>VLOOKUP(B327,'[1]VN OP'!$A$5:$L$2755,12,0)</f>
        <v>DHA Facilities</v>
      </c>
    </row>
    <row r="328" spans="1:12" ht="16.2" customHeight="1">
      <c r="A328" s="28" t="s">
        <v>12</v>
      </c>
      <c r="B328" s="28" t="s">
        <v>3164</v>
      </c>
      <c r="C328" s="28" t="str">
        <f>VLOOKUP(B328,'[1]VN OP'!$A$5:$C$2755,3,0)</f>
        <v>United Arab Emirates</v>
      </c>
      <c r="D328" s="28" t="str">
        <f>VLOOKUP(B328,'[1]VN OP'!$A$5:$D$2755,4,0)</f>
        <v>Dubai</v>
      </c>
      <c r="E328" s="28"/>
      <c r="F328" s="28" t="str">
        <f>VLOOKUP(B328,'[1]VN OP'!$A$5:$F$2755,6,0)</f>
        <v>Pharmacy</v>
      </c>
      <c r="G328" s="28" t="str">
        <f>VLOOKUP(B328,'[1]VN OP'!$A$5:$G$2755,7,0)</f>
        <v>DHA-F-0002230</v>
      </c>
      <c r="H328" s="37">
        <v>44143</v>
      </c>
      <c r="I328" s="28" t="str">
        <f>VLOOKUP(B328,'[1]VN OP'!$A$5:$I$2755,9,0)</f>
        <v>0097148845562</v>
      </c>
      <c r="J328" s="28" t="str">
        <f>VLOOKUP(B328,'[1]VN OP'!$A$5:$J$2755,10,0)</f>
        <v>Shoppers Mall, Jebel Ali, Dubai</v>
      </c>
      <c r="K328" s="28"/>
      <c r="L328" s="28"/>
    </row>
    <row r="329" spans="1:12" ht="16.2" customHeight="1">
      <c r="A329" s="28" t="s">
        <v>12</v>
      </c>
      <c r="B329" s="28" t="s">
        <v>987</v>
      </c>
      <c r="C329" s="28" t="str">
        <f>VLOOKUP(B329,'[1]VN OP'!$A$5:$C$2755,3,0)</f>
        <v>United Arab Emirates</v>
      </c>
      <c r="D329" s="28" t="str">
        <f>VLOOKUP(B329,'[1]VN OP'!$A$5:$D$2755,4,0)</f>
        <v>Dubai</v>
      </c>
      <c r="E329" s="28"/>
      <c r="F329" s="28" t="str">
        <f>VLOOKUP(B329,'[1]VN OP'!$A$5:$F$2755,6,0)</f>
        <v>Pharmacy</v>
      </c>
      <c r="G329" s="28" t="str">
        <f>VLOOKUP(B329,'[1]VN OP'!$A$5:$G$2755,7,0)</f>
        <v>DHA-F-0047413</v>
      </c>
      <c r="H329" s="37">
        <v>44060</v>
      </c>
      <c r="I329" s="28" t="str">
        <f>VLOOKUP(B329,'[1]VN OP'!$A$5:$I$2755,9,0)</f>
        <v>0097143307120</v>
      </c>
      <c r="J329" s="28" t="str">
        <f>VLOOKUP(B329,'[1]VN OP'!$A$5:$J$2755,10,0)</f>
        <v>P.O. Box: 283166_x000D_
Near National Paints, Al qouz 3_x000D_
Dubai, UAE</v>
      </c>
      <c r="K329" s="28"/>
      <c r="L329" s="28" t="str">
        <f>VLOOKUP(B329,'[1]VN OP'!$A$5:$L$2755,12,0)</f>
        <v>Advanced Care Group</v>
      </c>
    </row>
    <row r="330" spans="1:12" ht="16.2" customHeight="1">
      <c r="A330" s="28" t="s">
        <v>12</v>
      </c>
      <c r="B330" s="28" t="s">
        <v>2288</v>
      </c>
      <c r="C330" s="28" t="str">
        <f>VLOOKUP(B330,'[1]VN OP'!$A$5:$C$2755,3,0)</f>
        <v>United Arab Emirates</v>
      </c>
      <c r="D330" s="28" t="str">
        <f>VLOOKUP(B330,'[1]VN OP'!$A$5:$D$2755,4,0)</f>
        <v>Dubai</v>
      </c>
      <c r="E330" s="28" t="str">
        <f>VLOOKUP(B330,'[1]VN OP'!$A$5:$E$2755,5,0)</f>
        <v>MUHAISANAH SECOND</v>
      </c>
      <c r="F330" s="28" t="str">
        <f>VLOOKUP(B330,'[1]VN OP'!$A$5:$F$2755,6,0)</f>
        <v>Pharmacy</v>
      </c>
      <c r="G330" s="28" t="str">
        <f>VLOOKUP(B330,'[1]VN OP'!$A$5:$G$2755,7,0)</f>
        <v>DHA-F-0002245</v>
      </c>
      <c r="H330" s="37">
        <v>44060</v>
      </c>
      <c r="I330" s="28" t="str">
        <f>VLOOKUP(B330,'[1]VN OP'!$A$5:$I$2755,9,0)</f>
        <v>0097142638227</v>
      </c>
      <c r="J330" s="28" t="str">
        <f>VLOOKUP(B330,'[1]VN OP'!$A$5:$J$2755,10,0)</f>
        <v>Shop # 17, Ground Floor, Shaklan Hypermarket 2, 32A Street, Near Al Qusais Bus Station, Dubai</v>
      </c>
      <c r="K330" s="28"/>
      <c r="L330" s="28" t="str">
        <f>VLOOKUP(B330,'[1]VN OP'!$A$5:$L$2755,12,0)</f>
        <v>Advanced Care Group</v>
      </c>
    </row>
    <row r="331" spans="1:12" ht="16.2" customHeight="1">
      <c r="A331" s="28" t="s">
        <v>12</v>
      </c>
      <c r="B331" s="28" t="s">
        <v>3203</v>
      </c>
      <c r="C331" s="28" t="str">
        <f>VLOOKUP(B331,'[1]VN OP'!$A$5:$C$2755,3,0)</f>
        <v>United Arab Emirates</v>
      </c>
      <c r="D331" s="28" t="str">
        <f>VLOOKUP(B331,'[1]VN OP'!$A$5:$D$2755,4,0)</f>
        <v>Dubai</v>
      </c>
      <c r="E331" s="28"/>
      <c r="F331" s="28" t="str">
        <f>VLOOKUP(B331,'[1]VN OP'!$A$5:$F$2755,6,0)</f>
        <v>Pharmacy</v>
      </c>
      <c r="G331" s="28" t="str">
        <f>VLOOKUP(B331,'[1]VN OP'!$A$5:$G$2755,7,0)</f>
        <v>DHA-F-0001767</v>
      </c>
      <c r="H331" s="37">
        <v>44392</v>
      </c>
      <c r="I331" s="28" t="str">
        <f>VLOOKUP(B331,'[1]VN OP'!$A$5:$I$2755,9,0)</f>
        <v>0097143410401</v>
      </c>
      <c r="J331" s="28" t="str">
        <f>VLOOKUP(B331,'[1]VN OP'!$A$5:$J$2755,10,0)</f>
        <v>Farnek Building, Al Quoz Industry 3, Dubai</v>
      </c>
      <c r="K331" s="28"/>
      <c r="L331" s="28" t="str">
        <f>VLOOKUP(B331,'[1]VN OP'!$A$5:$L$2755,12,0)</f>
        <v>Anaya Medical Center</v>
      </c>
    </row>
    <row r="332" spans="1:12" ht="16.2" customHeight="1">
      <c r="A332" s="28" t="s">
        <v>12</v>
      </c>
      <c r="B332" s="28" t="s">
        <v>3144</v>
      </c>
      <c r="C332" s="28" t="str">
        <f>VLOOKUP(B332,'[1]VN OP'!$A$5:$C$2755,3,0)</f>
        <v>United Arab Emirates</v>
      </c>
      <c r="D332" s="28" t="str">
        <f>VLOOKUP(B332,'[1]VN OP'!$A$5:$D$2755,4,0)</f>
        <v>Dubai</v>
      </c>
      <c r="E332" s="28"/>
      <c r="F332" s="28" t="str">
        <f>VLOOKUP(B332,'[1]VN OP'!$A$5:$F$2755,6,0)</f>
        <v>Pharmacy</v>
      </c>
      <c r="G332" s="28" t="str">
        <f>VLOOKUP(B332,'[1]VN OP'!$A$5:$G$2755,7,0)</f>
        <v>DHA-F-0001326</v>
      </c>
      <c r="H332" s="37">
        <v>44136</v>
      </c>
      <c r="I332" s="28" t="str">
        <f>VLOOKUP(B332,'[1]VN OP'!$A$5:$I$2755,9,0)</f>
        <v>0097145586281</v>
      </c>
      <c r="J332" s="28" t="str">
        <f>VLOOKUP(B332,'[1]VN OP'!$A$5:$J$2755,10,0)</f>
        <v>Shop 1&amp;2, New West Zone Mall, Al Khail Gate, Dubai</v>
      </c>
      <c r="K332" s="28"/>
      <c r="L332" s="28" t="str">
        <f>VLOOKUP(B332,'[1]VN OP'!$A$5:$L$2755,12,0)</f>
        <v>Right Health Group</v>
      </c>
    </row>
    <row r="333" spans="1:12" ht="16.2" customHeight="1">
      <c r="A333" s="28" t="s">
        <v>12</v>
      </c>
      <c r="B333" s="28" t="s">
        <v>3140</v>
      </c>
      <c r="C333" s="28" t="str">
        <f>VLOOKUP(B333,'[1]VN OP'!$A$5:$C$2755,3,0)</f>
        <v>United Arab Emirates</v>
      </c>
      <c r="D333" s="28" t="str">
        <f>VLOOKUP(B333,'[1]VN OP'!$A$5:$D$2755,4,0)</f>
        <v>Dubai</v>
      </c>
      <c r="E333" s="28"/>
      <c r="F333" s="28" t="str">
        <f>VLOOKUP(B333,'[1]VN OP'!$A$5:$F$2755,6,0)</f>
        <v>Pharmacy</v>
      </c>
      <c r="G333" s="28" t="str">
        <f>VLOOKUP(B333,'[1]VN OP'!$A$5:$G$2755,7,0)</f>
        <v>DHA-F-0047986</v>
      </c>
      <c r="H333" s="37">
        <v>44136</v>
      </c>
      <c r="I333" s="28" t="str">
        <f>VLOOKUP(B333,'[1]VN OP'!$A$5:$I$2755,9,0)</f>
        <v>0097148841441</v>
      </c>
      <c r="J333" s="28" t="str">
        <f>VLOOKUP(B333,'[1]VN OP'!$A$5:$J$2755,10,0)</f>
        <v>Royal Parco S/M, DIP2, Dubai email: newsanaiyagroup@yahoo.com</v>
      </c>
      <c r="K333" s="28"/>
      <c r="L333" s="28" t="str">
        <f>VLOOKUP(B333,'[1]VN OP'!$A$5:$L$2755,12,0)</f>
        <v>Right Health Group</v>
      </c>
    </row>
    <row r="334" spans="1:12" ht="16.2" customHeight="1">
      <c r="A334" s="28" t="s">
        <v>12</v>
      </c>
      <c r="B334" s="28" t="s">
        <v>3730</v>
      </c>
      <c r="C334" s="28" t="str">
        <f>VLOOKUP(B334,'[1]VN OP'!$A$5:$C$2755,3,0)</f>
        <v>United Arab Emirates</v>
      </c>
      <c r="D334" s="28" t="str">
        <f>VLOOKUP(B334,'[1]VN OP'!$A$5:$D$2755,4,0)</f>
        <v>Dubai</v>
      </c>
      <c r="E334" s="28"/>
      <c r="F334" s="28" t="str">
        <f>VLOOKUP(B334,'[1]VN OP'!$A$5:$F$2755,6,0)</f>
        <v>Pharmacy</v>
      </c>
      <c r="G334" s="28" t="str">
        <f>VLOOKUP(B334,'[1]VN OP'!$A$5:$G$2755,7,0)</f>
        <v>DHA-F-0000250</v>
      </c>
      <c r="H334" s="37">
        <v>44136</v>
      </c>
      <c r="I334" s="28" t="str">
        <f>VLOOKUP(B334,'[1]VN OP'!$A$5:$I$2755,9,0)</f>
        <v>0097144472086</v>
      </c>
      <c r="J334" s="28" t="str">
        <f>VLOOKUP(B334,'[1]VN OP'!$A$5:$J$2755,10,0)</f>
        <v xml:space="preserve">Jumeira Village Circle
Shop no. 5, Bldg. M1
Amsa, Jumeira VIllage
</v>
      </c>
      <c r="K334" s="28"/>
      <c r="L334" s="28" t="str">
        <f>VLOOKUP(B334,'[1]VN OP'!$A$5:$L$2755,12,0)</f>
        <v>Right Health Group</v>
      </c>
    </row>
    <row r="335" spans="1:12" ht="16.2" customHeight="1">
      <c r="A335" s="28" t="s">
        <v>12</v>
      </c>
      <c r="B335" s="28" t="s">
        <v>3148</v>
      </c>
      <c r="C335" s="28" t="str">
        <f>VLOOKUP(B335,'[1]VN OP'!$A$5:$C$2755,3,0)</f>
        <v>United Arab Emirates</v>
      </c>
      <c r="D335" s="28" t="str">
        <f>VLOOKUP(B335,'[1]VN OP'!$A$5:$D$2755,4,0)</f>
        <v>Dubai</v>
      </c>
      <c r="E335" s="28"/>
      <c r="F335" s="28" t="str">
        <f>VLOOKUP(B335,'[1]VN OP'!$A$5:$F$2755,6,0)</f>
        <v>Pharmacy</v>
      </c>
      <c r="G335" s="28" t="str">
        <f>VLOOKUP(B335,'[1]VN OP'!$A$5:$G$2755,7,0)</f>
        <v>DHA-F-0001605</v>
      </c>
      <c r="H335" s="37">
        <v>44136</v>
      </c>
      <c r="I335" s="28" t="str">
        <f>VLOOKUP(B335,'[1]VN OP'!$A$5:$I$2755,9,0)</f>
        <v>0097143791121</v>
      </c>
      <c r="J335" s="28" t="str">
        <f>VLOOKUP(B335,'[1]VN OP'!$A$5:$J$2755,10,0)</f>
        <v xml:space="preserve">Hassan Ali Ali Bhai Building, New Industrial Area # 3- Al Quoz, Dubai email: newsanaiyagroup@yahoo.com </v>
      </c>
      <c r="K335" s="28"/>
      <c r="L335" s="28" t="str">
        <f>VLOOKUP(B335,'[1]VN OP'!$A$5:$L$2755,12,0)</f>
        <v>Right Health Group</v>
      </c>
    </row>
    <row r="336" spans="1:12" ht="16.2" customHeight="1">
      <c r="A336" s="28" t="s">
        <v>12</v>
      </c>
      <c r="B336" s="28" t="s">
        <v>3206</v>
      </c>
      <c r="C336" s="28" t="str">
        <f>VLOOKUP(B336,'[1]VN OP'!$A$5:$C$2755,3,0)</f>
        <v>United Arab Emirates</v>
      </c>
      <c r="D336" s="28" t="str">
        <f>VLOOKUP(B336,'[1]VN OP'!$A$5:$D$2755,4,0)</f>
        <v>Dubai</v>
      </c>
      <c r="E336" s="28"/>
      <c r="F336" s="28" t="str">
        <f>VLOOKUP(B336,'[1]VN OP'!$A$5:$F$2755,6,0)</f>
        <v>Pharmacy</v>
      </c>
      <c r="G336" s="28" t="str">
        <f>VLOOKUP(B336,'[1]VN OP'!$A$5:$G$2755,7,0)</f>
        <v>DHA-F-0047390</v>
      </c>
      <c r="H336" s="37">
        <v>44448</v>
      </c>
      <c r="I336" s="28" t="str">
        <f>VLOOKUP(B336,'[1]VN OP'!$A$5:$I$2755,9,0)</f>
        <v>0097142644034</v>
      </c>
      <c r="J336" s="28" t="str">
        <f>VLOOKUP(B336,'[1]VN OP'!$A$5:$J$2755,10,0)</f>
        <v>PO. Box 45491</v>
      </c>
      <c r="K336" s="28"/>
      <c r="L336" s="28" t="str">
        <f>VLOOKUP(B336,'[1]VN OP'!$A$5:$L$2755,12,0)</f>
        <v>AVIVO GROUP</v>
      </c>
    </row>
    <row r="337" spans="1:12" ht="16.2" customHeight="1">
      <c r="A337" s="28" t="s">
        <v>12</v>
      </c>
      <c r="B337" s="28" t="s">
        <v>3193</v>
      </c>
      <c r="C337" s="28" t="str">
        <f>VLOOKUP(B337,'[1]VN OP'!$A$5:$C$2755,3,0)</f>
        <v>United Arab Emirates</v>
      </c>
      <c r="D337" s="28" t="str">
        <f>VLOOKUP(B337,'[1]VN OP'!$A$5:$D$2755,4,0)</f>
        <v>Dubai</v>
      </c>
      <c r="E337" s="28"/>
      <c r="F337" s="28" t="str">
        <f>VLOOKUP(B337,'[1]VN OP'!$A$5:$F$2755,6,0)</f>
        <v>Pharmacy</v>
      </c>
      <c r="G337" s="28" t="str">
        <f>VLOOKUP(B337,'[1]VN OP'!$A$5:$G$2755,7,0)</f>
        <v>DHA-F-0002353</v>
      </c>
      <c r="H337" s="37">
        <v>44263</v>
      </c>
      <c r="I337" s="28" t="str">
        <f>VLOOKUP(B337,'[1]VN OP'!$A$5:$I$2755,9,0)</f>
        <v>0097143519119</v>
      </c>
      <c r="J337" s="28" t="str">
        <f>VLOOKUP(B337,'[1]VN OP'!$A$5:$J$2755,10,0)</f>
        <v>Omran Camp, Hessyan Second Jabel Ali, Dubai</v>
      </c>
      <c r="K337" s="28" t="str">
        <f>VLOOKUP(B337,'[1]VN OP'!$A$5:$K$2755,11,0)</f>
        <v>Removed the registered mobile no.</v>
      </c>
      <c r="L337" s="28"/>
    </row>
    <row r="338" spans="1:12" ht="16.2" customHeight="1">
      <c r="A338" s="28" t="s">
        <v>12</v>
      </c>
      <c r="B338" s="28" t="s">
        <v>3163</v>
      </c>
      <c r="C338" s="28" t="str">
        <f>VLOOKUP(B338,'[1]VN OP'!$A$5:$C$2755,3,0)</f>
        <v>United Arab Emirates</v>
      </c>
      <c r="D338" s="28" t="str">
        <f>VLOOKUP(B338,'[1]VN OP'!$A$5:$D$2755,4,0)</f>
        <v>Dubai</v>
      </c>
      <c r="E338" s="28" t="str">
        <f>VLOOKUP(B338,'[1]VN OP'!$A$5:$E$2755,5,0)</f>
        <v>DUBAI INVESTMENT PARK SECOND</v>
      </c>
      <c r="F338" s="28" t="str">
        <f>VLOOKUP(B338,'[1]VN OP'!$A$5:$F$2755,6,0)</f>
        <v>Pharmacy</v>
      </c>
      <c r="G338" s="28" t="str">
        <f>VLOOKUP(B338,'[1]VN OP'!$A$5:$G$2755,7,0)</f>
        <v>DHA-F-3629595</v>
      </c>
      <c r="H338" s="37">
        <v>44136</v>
      </c>
      <c r="I338" s="28" t="str">
        <f>VLOOKUP(B338,'[1]VN OP'!$A$5:$I$2755,9,0)</f>
        <v>0097148814111</v>
      </c>
      <c r="J338" s="28" t="str">
        <f>VLOOKUP(B338,'[1]VN OP'!$A$5:$J$2755,10,0)</f>
        <v>1st Floor Pason's Hypermarket Above Landmark Restaurant, Dubai Investment Park 2, Dubai</v>
      </c>
      <c r="K338" s="28"/>
      <c r="L338" s="28" t="str">
        <f>VLOOKUP(B338,'[1]VN OP'!$A$5:$L$2755,12,0)</f>
        <v>Bright Life Medical Center  Group</v>
      </c>
    </row>
    <row r="339" spans="1:12" ht="16.2" customHeight="1">
      <c r="A339" s="28" t="s">
        <v>12</v>
      </c>
      <c r="B339" s="28" t="s">
        <v>3202</v>
      </c>
      <c r="C339" s="28" t="str">
        <f>VLOOKUP(B339,'[1]VN OP'!$A$5:$C$2755,3,0)</f>
        <v>United Arab Emirates</v>
      </c>
      <c r="D339" s="28" t="str">
        <f>VLOOKUP(B339,'[1]VN OP'!$A$5:$D$2755,4,0)</f>
        <v>Dubai</v>
      </c>
      <c r="E339" s="28" t="str">
        <f>VLOOKUP(B339,'[1]VN OP'!$A$5:$E$2755,5,0)</f>
        <v>AL BARSHA SOUTH FIRST</v>
      </c>
      <c r="F339" s="28" t="str">
        <f>VLOOKUP(B339,'[1]VN OP'!$A$5:$F$2755,6,0)</f>
        <v>Pharmacy</v>
      </c>
      <c r="G339" s="28" t="str">
        <f>VLOOKUP(B339,'[1]VN OP'!$A$5:$G$2755,7,0)</f>
        <v>DHA-F-8359680</v>
      </c>
      <c r="H339" s="37">
        <v>44367</v>
      </c>
      <c r="I339" s="28" t="str">
        <f>VLOOKUP(B339,'[1]VN OP'!$A$5:$I$2755,9,0)</f>
        <v>97147700948</v>
      </c>
      <c r="J339" s="28" t="str">
        <f>VLOOKUP(B339,'[1]VN OP'!$A$5:$J$2755,10,0)</f>
        <v xml:space="preserve">AL SALAM BLDG. ARJAN, DUBAI
</v>
      </c>
      <c r="K339" s="28"/>
      <c r="L339" s="28"/>
    </row>
    <row r="340" spans="1:12" ht="16.2" customHeight="1">
      <c r="A340" s="28" t="s">
        <v>12</v>
      </c>
      <c r="B340" s="28" t="s">
        <v>3196</v>
      </c>
      <c r="C340" s="28" t="str">
        <f>VLOOKUP(B340,'[1]VN OP'!$A$5:$C$2755,3,0)</f>
        <v>United Arab Emirates</v>
      </c>
      <c r="D340" s="28" t="str">
        <f>VLOOKUP(B340,'[1]VN OP'!$A$5:$D$2755,4,0)</f>
        <v>Dubai</v>
      </c>
      <c r="E340" s="28"/>
      <c r="F340" s="28" t="str">
        <f>VLOOKUP(B340,'[1]VN OP'!$A$5:$F$2755,6,0)</f>
        <v>Pharmacy</v>
      </c>
      <c r="G340" s="28" t="str">
        <f>VLOOKUP(B340,'[1]VN OP'!$A$5:$G$2755,7,0)</f>
        <v>DHA-F-0002332</v>
      </c>
      <c r="H340" s="37">
        <v>44301</v>
      </c>
      <c r="I340" s="28" t="str">
        <f>VLOOKUP(B340,'[1]VN OP'!$A$5:$I$2755,9,0)</f>
        <v>97148786503</v>
      </c>
      <c r="J340" s="28" t="str">
        <f>VLOOKUP(B340,'[1]VN OP'!$A$5:$J$2755,10,0)</f>
        <v xml:space="preserve">"Souq No :4, Shop Number : 3,
Seihshoweb 4, Labour City 2,
Dubai Industrial City,
Dubai - UAE"
</v>
      </c>
      <c r="K340" s="28"/>
      <c r="L340" s="28" t="str">
        <f>VLOOKUP(B340,'[1]VN OP'!$A$5:$L$2755,12,0)</f>
        <v>Advanced Care Group</v>
      </c>
    </row>
    <row r="341" spans="1:12" ht="16.2" customHeight="1">
      <c r="A341" s="28" t="s">
        <v>12</v>
      </c>
      <c r="B341" s="28" t="s">
        <v>991</v>
      </c>
      <c r="C341" s="28" t="str">
        <f>VLOOKUP(B341,'[1]VN OP'!$A$5:$C$2755,3,0)</f>
        <v>United Arab Emirates</v>
      </c>
      <c r="D341" s="28" t="str">
        <f>VLOOKUP(B341,'[1]VN OP'!$A$5:$D$2755,4,0)</f>
        <v>Dubai</v>
      </c>
      <c r="E341" s="28"/>
      <c r="F341" s="28" t="str">
        <f>VLOOKUP(B341,'[1]VN OP'!$A$5:$F$2755,6,0)</f>
        <v>Pharmacy</v>
      </c>
      <c r="G341" s="28" t="str">
        <f>VLOOKUP(B341,'[1]VN OP'!$A$5:$G$2755,7,0)</f>
        <v>DHA-F-0000348</v>
      </c>
      <c r="H341" s="37">
        <v>44060</v>
      </c>
      <c r="I341" s="28" t="str">
        <f>VLOOKUP(B341,'[1]VN OP'!$A$5:$I$2755,9,0)</f>
        <v>0097148829700</v>
      </c>
      <c r="J341" s="28" t="str">
        <f>VLOOKUP(B341,'[1]VN OP'!$A$5:$J$2755,10,0)</f>
        <v xml:space="preserve">P.O. Box: 282576, Jebel Ali Free Zone
</v>
      </c>
      <c r="K341" s="28" t="str">
        <f>VLOOKUP(B341,'[1]VN OP'!$A$5:$K$2755,11,0)</f>
        <v>DHA LICENSE UPDATED</v>
      </c>
      <c r="L341" s="28" t="str">
        <f>VLOOKUP(B341,'[1]VN OP'!$A$5:$L$2755,12,0)</f>
        <v>Advanced Care Group</v>
      </c>
    </row>
    <row r="342" spans="1:12" ht="16.2" customHeight="1">
      <c r="A342" s="28" t="s">
        <v>12</v>
      </c>
      <c r="B342" s="28" t="s">
        <v>995</v>
      </c>
      <c r="C342" s="28" t="str">
        <f>VLOOKUP(B342,'[1]VN OP'!$A$5:$C$2755,3,0)</f>
        <v>United Arab Emirates</v>
      </c>
      <c r="D342" s="28" t="str">
        <f>VLOOKUP(B342,'[1]VN OP'!$A$5:$D$2755,4,0)</f>
        <v>Dubai</v>
      </c>
      <c r="E342" s="28"/>
      <c r="F342" s="28" t="str">
        <f>VLOOKUP(B342,'[1]VN OP'!$A$5:$F$2755,6,0)</f>
        <v>Pharmacy</v>
      </c>
      <c r="G342" s="28" t="str">
        <f>VLOOKUP(B342,'[1]VN OP'!$A$5:$G$2755,7,0)</f>
        <v>DHA-F-0000554</v>
      </c>
      <c r="H342" s="37">
        <v>44060</v>
      </c>
      <c r="I342" s="28" t="str">
        <f>VLOOKUP(B342,'[1]VN OP'!$A$5:$I$2755,9,0)</f>
        <v>0097148851154</v>
      </c>
      <c r="J342" s="28" t="str">
        <f>VLOOKUP(B342,'[1]VN OP'!$A$5:$J$2755,10,0)</f>
        <v>P.O. Box: 95900,
Dubai</v>
      </c>
      <c r="K342" s="28"/>
      <c r="L342" s="28" t="str">
        <f>VLOOKUP(B342,'[1]VN OP'!$A$5:$L$2755,12,0)</f>
        <v>Advanced Care Group</v>
      </c>
    </row>
    <row r="343" spans="1:12" ht="16.2" customHeight="1">
      <c r="A343" s="28" t="s">
        <v>12</v>
      </c>
      <c r="B343" s="28" t="s">
        <v>1507</v>
      </c>
      <c r="C343" s="28" t="str">
        <f>VLOOKUP(B343,'[1]VN OP'!$A$5:$C$2755,3,0)</f>
        <v>United Arab Emirates</v>
      </c>
      <c r="D343" s="28" t="str">
        <f>VLOOKUP(B343,'[1]VN OP'!$A$5:$D$2755,4,0)</f>
        <v>Dubai</v>
      </c>
      <c r="E343" s="28"/>
      <c r="F343" s="28" t="str">
        <f>VLOOKUP(B343,'[1]VN OP'!$A$5:$F$2755,6,0)</f>
        <v>Pharmacy</v>
      </c>
      <c r="G343" s="28" t="str">
        <f>VLOOKUP(B343,'[1]VN OP'!$A$5:$G$2755,7,0)</f>
        <v>DHA-F-0001644</v>
      </c>
      <c r="H343" s="37">
        <v>44058</v>
      </c>
      <c r="I343" s="28" t="str">
        <f>VLOOKUP(B343,'[1]VN OP'!$A$5:$I$2755,9,0)</f>
        <v>00097144216584</v>
      </c>
      <c r="J343" s="28" t="str">
        <f>VLOOKUP(B343,'[1]VN OP'!$A$5:$J$2755,10,0)</f>
        <v>Sheikh Mohammed Bin Zayed Road, Labor Village 1, Industrial City, Dubai email: clinic@duslco.ae</v>
      </c>
      <c r="K343" s="28"/>
      <c r="L343" s="28" t="str">
        <f>VLOOKUP(B343,'[1]VN OP'!$A$5:$L$2755,12,0)</f>
        <v>DULSCO</v>
      </c>
    </row>
    <row r="344" spans="1:12" ht="16.2" customHeight="1">
      <c r="A344" s="28" t="s">
        <v>12</v>
      </c>
      <c r="B344" s="28" t="s">
        <v>1502</v>
      </c>
      <c r="C344" s="28" t="str">
        <f>VLOOKUP(B344,'[1]VN OP'!$A$5:$C$2755,3,0)</f>
        <v>United Arab Emirates</v>
      </c>
      <c r="D344" s="28" t="str">
        <f>VLOOKUP(B344,'[1]VN OP'!$A$5:$D$2755,4,0)</f>
        <v>Dubai</v>
      </c>
      <c r="E344" s="28"/>
      <c r="F344" s="28" t="str">
        <f>VLOOKUP(B344,'[1]VN OP'!$A$5:$F$2755,6,0)</f>
        <v>Pharmacy</v>
      </c>
      <c r="G344" s="28" t="str">
        <f>VLOOKUP(B344,'[1]VN OP'!$A$5:$G$2755,7,0)</f>
        <v>DHA-F-0002218</v>
      </c>
      <c r="H344" s="37">
        <v>44058</v>
      </c>
      <c r="I344" s="28" t="str">
        <f>VLOOKUP(B344,'[1]VN OP'!$A$5:$I$2755,9,0)</f>
        <v>0097143232442</v>
      </c>
      <c r="J344" s="28" t="str">
        <f>VLOOKUP(B344,'[1]VN OP'!$A$5:$J$2755,10,0)</f>
        <v>Dulsco Village, Al Quoz Industrial Area 4, Dubai, UAE</v>
      </c>
      <c r="K344" s="28"/>
      <c r="L344" s="28" t="str">
        <f>VLOOKUP(B344,'[1]VN OP'!$A$5:$L$2755,12,0)</f>
        <v>DULSCO</v>
      </c>
    </row>
    <row r="345" spans="1:12" ht="16.2" customHeight="1">
      <c r="A345" s="28" t="s">
        <v>12</v>
      </c>
      <c r="B345" s="28" t="s">
        <v>3731</v>
      </c>
      <c r="C345" s="28" t="str">
        <f>VLOOKUP(B345,'[1]VN OP'!$A$5:$C$2755,3,0)</f>
        <v>United Arab Emirates</v>
      </c>
      <c r="D345" s="28" t="str">
        <f>VLOOKUP(B345,'[1]VN OP'!$A$5:$D$2755,4,0)</f>
        <v>Dubai</v>
      </c>
      <c r="E345" s="28" t="str">
        <f>VLOOKUP(B345,'[1]VN OP'!$A$5:$E$2755,5,0)</f>
        <v>AL QOUZ FOURTH</v>
      </c>
      <c r="F345" s="28" t="str">
        <f>VLOOKUP(B345,'[1]VN OP'!$A$5:$F$2755,6,0)</f>
        <v>Pharmacy</v>
      </c>
      <c r="G345" s="28" t="str">
        <f>VLOOKUP(B345,'[1]VN OP'!$A$5:$G$2755,7,0)</f>
        <v>DHA-F-0001263</v>
      </c>
      <c r="H345" s="37">
        <v>44608</v>
      </c>
      <c r="I345" s="28" t="str">
        <f>VLOOKUP(B345,'[1]VN OP'!$A$5:$I$2755,9,0)</f>
        <v>97143556643</v>
      </c>
      <c r="J345" s="28" t="str">
        <f>VLOOKUP(B345,'[1]VN OP'!$A$5:$J$2755,10,0)</f>
        <v>Al Bonian Building, Opposite Sharafudeen Restaurant, AL QOUZ FOURTH, Dubai</v>
      </c>
      <c r="K345" s="28"/>
      <c r="L345" s="28" t="str">
        <f>VLOOKUP(B345,'[1]VN OP'!$A$5:$L$2755,12,0)</f>
        <v>QAMAR AL MADINA MEDICAL CENTER</v>
      </c>
    </row>
    <row r="346" spans="1:12" ht="16.2" customHeight="1">
      <c r="A346" s="28" t="s">
        <v>12</v>
      </c>
      <c r="B346" s="28" t="s">
        <v>3182</v>
      </c>
      <c r="C346" s="28" t="str">
        <f>VLOOKUP(B346,'[1]VN OP'!$A$5:$C$2755,3,0)</f>
        <v>United Arab Emirates</v>
      </c>
      <c r="D346" s="28" t="str">
        <f>VLOOKUP(B346,'[1]VN OP'!$A$5:$D$2755,4,0)</f>
        <v>Dubai</v>
      </c>
      <c r="E346" s="28"/>
      <c r="F346" s="28" t="str">
        <f>VLOOKUP(B346,'[1]VN OP'!$A$5:$F$2755,6,0)</f>
        <v>Pharmacy</v>
      </c>
      <c r="G346" s="28" t="str">
        <f>VLOOKUP(B346,'[1]VN OP'!$A$5:$G$2755,7,0)</f>
        <v>DHA-F-0046877</v>
      </c>
      <c r="H346" s="37">
        <v>44164</v>
      </c>
      <c r="I346" s="28" t="str">
        <f>VLOOKUP(B346,'[1]VN OP'!$A$5:$I$2755,9,0)</f>
        <v>97142643567</v>
      </c>
      <c r="J346" s="28" t="str">
        <f>VLOOKUP(B346,'[1]VN OP'!$A$5:$J$2755,10,0)</f>
        <v>G Floor, Al Abbar building, Near Feorz Talal Supermarket &amp; Al naboodah camp, Muhaisinah-2 (Sonapur), Al Qusais, Dubai</v>
      </c>
      <c r="K346" s="28"/>
      <c r="L346" s="28" t="str">
        <f>VLOOKUP(B346,'[1]VN OP'!$A$5:$L$2755,12,0)</f>
        <v>Dr. Ismail Medical Centre</v>
      </c>
    </row>
    <row r="347" spans="1:12" ht="16.2" customHeight="1">
      <c r="A347" s="28" t="s">
        <v>12</v>
      </c>
      <c r="B347" s="28" t="s">
        <v>3178</v>
      </c>
      <c r="C347" s="28" t="str">
        <f>VLOOKUP(B347,'[1]VN OP'!$A$5:$C$2755,3,0)</f>
        <v>United Arab Emirates</v>
      </c>
      <c r="D347" s="28" t="str">
        <f>VLOOKUP(B347,'[1]VN OP'!$A$5:$D$2755,4,0)</f>
        <v>Dubai</v>
      </c>
      <c r="E347" s="28"/>
      <c r="F347" s="28" t="str">
        <f>VLOOKUP(B347,'[1]VN OP'!$A$5:$F$2755,6,0)</f>
        <v>Pharmacy</v>
      </c>
      <c r="G347" s="28" t="str">
        <f>VLOOKUP(B347,'[1]VN OP'!$A$5:$G$2755,7,0)</f>
        <v>DHA-F-0047039</v>
      </c>
      <c r="H347" s="37">
        <v>44164</v>
      </c>
      <c r="I347" s="28" t="str">
        <f>VLOOKUP(B347,'[1]VN OP'!$A$5:$I$2755,9,0)</f>
        <v>0097143381330</v>
      </c>
      <c r="J347" s="28" t="str">
        <f>VLOOKUP(B347,'[1]VN OP'!$A$5:$J$2755,10,0)</f>
        <v xml:space="preserve">Al Quoz 2, Dubai
</v>
      </c>
      <c r="K347" s="28"/>
      <c r="L347" s="28" t="str">
        <f>VLOOKUP(B347,'[1]VN OP'!$A$5:$L$2755,12,0)</f>
        <v>Dr. Ismail Medical Centre</v>
      </c>
    </row>
    <row r="348" spans="1:12" ht="16.2" customHeight="1">
      <c r="A348" s="28" t="s">
        <v>12</v>
      </c>
      <c r="B348" s="28" t="s">
        <v>3174</v>
      </c>
      <c r="C348" s="28" t="str">
        <f>VLOOKUP(B348,'[1]VN OP'!$A$5:$C$2755,3,0)</f>
        <v>United Arab Emirates</v>
      </c>
      <c r="D348" s="28" t="str">
        <f>VLOOKUP(B348,'[1]VN OP'!$A$5:$D$2755,4,0)</f>
        <v>Dubai</v>
      </c>
      <c r="E348" s="28"/>
      <c r="F348" s="28" t="str">
        <f>VLOOKUP(B348,'[1]VN OP'!$A$5:$F$2755,6,0)</f>
        <v>Pharmacy</v>
      </c>
      <c r="G348" s="28" t="str">
        <f>VLOOKUP(B348,'[1]VN OP'!$A$5:$G$2755,7,0)</f>
        <v>DHA-F-0002041</v>
      </c>
      <c r="H348" s="37">
        <v>44164</v>
      </c>
      <c r="I348" s="28" t="str">
        <f>VLOOKUP(B348,'[1]VN OP'!$A$5:$I$2755,9,0)</f>
        <v>0097143232286</v>
      </c>
      <c r="J348" s="28" t="str">
        <f>VLOOKUP(B348,'[1]VN OP'!$A$5:$J$2755,10,0)</f>
        <v>41 Street, Wasl Hub Building. Dubai</v>
      </c>
      <c r="K348" s="28"/>
      <c r="L348" s="28" t="str">
        <f>VLOOKUP(B348,'[1]VN OP'!$A$5:$L$2755,12,0)</f>
        <v>Dr. Ismail Medical Centre</v>
      </c>
    </row>
    <row r="349" spans="1:12" ht="16.2" customHeight="1">
      <c r="A349" s="28" t="s">
        <v>12</v>
      </c>
      <c r="B349" s="28" t="s">
        <v>3170</v>
      </c>
      <c r="C349" s="28" t="str">
        <f>VLOOKUP(B349,'[1]VN OP'!$A$5:$C$2755,3,0)</f>
        <v>United Arab Emirates</v>
      </c>
      <c r="D349" s="28" t="str">
        <f>VLOOKUP(B349,'[1]VN OP'!$A$5:$D$2755,4,0)</f>
        <v>Dubai</v>
      </c>
      <c r="E349" s="28"/>
      <c r="F349" s="28" t="str">
        <f>VLOOKUP(B349,'[1]VN OP'!$A$5:$F$2755,6,0)</f>
        <v>Pharmacy</v>
      </c>
      <c r="G349" s="28" t="str">
        <f>VLOOKUP(B349,'[1]VN OP'!$A$5:$G$2755,7,0)</f>
        <v>DHA-F-0047897</v>
      </c>
      <c r="H349" s="37">
        <v>44164</v>
      </c>
      <c r="I349" s="28" t="str">
        <f>VLOOKUP(B349,'[1]VN OP'!$A$5:$I$2755,9,0)</f>
        <v>0097144494089</v>
      </c>
      <c r="J349" s="28" t="str">
        <f>VLOOKUP(B349,'[1]VN OP'!$A$5:$J$2755,10,0)</f>
        <v xml:space="preserve">ZEN 03 CLuster,Building 12 Shop, Shop 8, Discovery Garden Jebel Ali_x000D_
</v>
      </c>
      <c r="K349" s="28"/>
      <c r="L349" s="28" t="str">
        <f>VLOOKUP(B349,'[1]VN OP'!$A$5:$L$2755,12,0)</f>
        <v>Dr. Ismail Medical Centre</v>
      </c>
    </row>
    <row r="350" spans="1:12" ht="16.2" customHeight="1">
      <c r="A350" s="28" t="s">
        <v>12</v>
      </c>
      <c r="B350" s="28" t="s">
        <v>3333</v>
      </c>
      <c r="C350" s="28" t="str">
        <f>VLOOKUP(B350,'[1]VN OP'!$A$5:$C$2755,3,0)</f>
        <v>United Arab Emirates</v>
      </c>
      <c r="D350" s="28" t="str">
        <f>VLOOKUP(B350,'[1]VN OP'!$A$5:$D$2755,4,0)</f>
        <v>Dubai</v>
      </c>
      <c r="E350" s="28" t="str">
        <f>VLOOKUP(B350,'[1]VN OP'!$A$5:$E$2755,5,0)</f>
        <v>MUHAISANAH FOURTH</v>
      </c>
      <c r="F350" s="28" t="str">
        <f>VLOOKUP(B350,'[1]VN OP'!$A$5:$F$2755,6,0)</f>
        <v>Pharmacy</v>
      </c>
      <c r="G350" s="28" t="str">
        <f>VLOOKUP(B350,'[1]VN OP'!$A$5:$G$2755,7,0)</f>
        <v>DHA-F-0002151</v>
      </c>
      <c r="H350" s="37">
        <v>44734</v>
      </c>
      <c r="I350" s="28" t="str">
        <f>VLOOKUP(B350,'[1]VN OP'!$A$5:$I$2755,9,0)</f>
        <v>0097142515458</v>
      </c>
      <c r="J350" s="28" t="str">
        <f>VLOOKUP(B350,'[1]VN OP'!$A$5:$J$2755,10,0)</f>
        <v>Shop #4, Ground Floor, Al Qasser Building, Beirut Street, Muhaisnah 4, Near Al Madina, Dubai  alt tel no: 04-2155775</v>
      </c>
      <c r="K350" s="28"/>
      <c r="L350" s="28" t="str">
        <f>VLOOKUP(B350,'[1]VN OP'!$A$5:$L$2755,12,0)</f>
        <v>Grand Infinity Medical Center</v>
      </c>
    </row>
    <row r="351" spans="1:12" ht="16.2" customHeight="1">
      <c r="A351" s="28" t="s">
        <v>12</v>
      </c>
      <c r="B351" s="28" t="s">
        <v>3334</v>
      </c>
      <c r="C351" s="28" t="str">
        <f>VLOOKUP(B351,'[1]VN OP'!$A$5:$C$2755,3,0)</f>
        <v>United Arab Emirates</v>
      </c>
      <c r="D351" s="28" t="str">
        <f>VLOOKUP(B351,'[1]VN OP'!$A$5:$D$2755,4,0)</f>
        <v>Dubai</v>
      </c>
      <c r="E351" s="28"/>
      <c r="F351" s="28" t="str">
        <f>VLOOKUP(B351,'[1]VN OP'!$A$5:$F$2755,6,0)</f>
        <v>Pharmacy</v>
      </c>
      <c r="G351" s="28" t="str">
        <f>VLOOKUP(B351,'[1]VN OP'!$A$5:$G$2755,7,0)</f>
        <v>DHA-F-9024146</v>
      </c>
      <c r="H351" s="37">
        <v>44734</v>
      </c>
      <c r="I351" s="28" t="str">
        <f>VLOOKUP(B351,'[1]VN OP'!$A$5:$I$2755,9,0)</f>
        <v>0097142621791</v>
      </c>
      <c r="J351" s="28" t="str">
        <f>VLOOKUP(B351,'[1]VN OP'!$A$5:$J$2755,10,0)</f>
        <v>Building No.26 E1-01, Hessyan 2ND Jebel Ali Dubai</v>
      </c>
      <c r="K351" s="28"/>
      <c r="L351" s="28" t="str">
        <f>VLOOKUP(B351,'[1]VN OP'!$A$5:$L$2755,12,0)</f>
        <v>Grand Infinity Medical Center</v>
      </c>
    </row>
    <row r="352" spans="1:12" ht="16.2" customHeight="1">
      <c r="A352" s="28" t="s">
        <v>12</v>
      </c>
      <c r="B352" s="28" t="s">
        <v>3191</v>
      </c>
      <c r="C352" s="28" t="str">
        <f>VLOOKUP(B352,'[1]VN OP'!$A$5:$C$2755,3,0)</f>
        <v>United Arab Emirates</v>
      </c>
      <c r="D352" s="28" t="str">
        <f>VLOOKUP(B352,'[1]VN OP'!$A$5:$D$2755,4,0)</f>
        <v>Dubai</v>
      </c>
      <c r="E352" s="28"/>
      <c r="F352" s="28" t="str">
        <f>VLOOKUP(B352,'[1]VN OP'!$A$5:$F$2755,6,0)</f>
        <v>Pharmacy</v>
      </c>
      <c r="G352" s="28" t="str">
        <f>VLOOKUP(B352,'[1]VN OP'!$A$5:$G$2755,7,0)</f>
        <v>DHA-F-0047656</v>
      </c>
      <c r="H352" s="37">
        <v>44247</v>
      </c>
      <c r="I352" s="28" t="str">
        <f>VLOOKUP(B352,'[1]VN OP'!$A$5:$I$2755,9,0)</f>
        <v>0097142544461</v>
      </c>
      <c r="J352" s="28" t="str">
        <f>VLOOKUP(B352,'[1]VN OP'!$A$5:$J$2755,10,0)</f>
        <v>Awlaf Building, Muhaisnah 2,Sonapoor, Dubai</v>
      </c>
      <c r="K352" s="28"/>
      <c r="L352" s="28" t="str">
        <f>VLOOKUP(B352,'[1]VN OP'!$A$5:$L$2755,12,0)</f>
        <v>Musalla Medical Group</v>
      </c>
    </row>
    <row r="353" spans="1:12" ht="16.2" customHeight="1">
      <c r="A353" s="28" t="s">
        <v>12</v>
      </c>
      <c r="B353" s="28" t="s">
        <v>3128</v>
      </c>
      <c r="C353" s="28" t="str">
        <f>VLOOKUP(B353,'[1]VN OP'!$A$5:$C$2755,3,0)</f>
        <v>United Arab Emirates</v>
      </c>
      <c r="D353" s="28" t="str">
        <f>VLOOKUP(B353,'[1]VN OP'!$A$5:$D$2755,4,0)</f>
        <v>Dubai</v>
      </c>
      <c r="E353" s="28" t="str">
        <f>VLOOKUP(B353,'[1]VN OP'!$A$5:$E$2755,5,0)</f>
        <v>JABAL ALI INDUSTRIAL FIRST</v>
      </c>
      <c r="F353" s="28" t="str">
        <f>VLOOKUP(B353,'[1]VN OP'!$A$5:$F$2755,6,0)</f>
        <v>Pharmacy</v>
      </c>
      <c r="G353" s="28" t="str">
        <f>VLOOKUP(B353,'[1]VN OP'!$A$5:$G$2755,7,0)</f>
        <v>DHA-F-0048021</v>
      </c>
      <c r="H353" s="37">
        <v>44136</v>
      </c>
      <c r="I353" s="28" t="str">
        <f>VLOOKUP(B353,'[1]VN OP'!$A$5:$I$2755,9,0)</f>
        <v>0097148800703</v>
      </c>
      <c r="J353" s="28" t="str">
        <f>VLOOKUP(B353,'[1]VN OP'!$A$5:$J$2755,10,0)</f>
        <v>Near Nesto &amp; Parco Supermarket, Jebel Ali Industrial Area 1, Dubai email: newsanaiyagroup@yahoo.com</v>
      </c>
      <c r="K353" s="28"/>
      <c r="L353" s="28" t="str">
        <f>VLOOKUP(B353,'[1]VN OP'!$A$5:$L$2755,12,0)</f>
        <v>Right Health Group</v>
      </c>
    </row>
    <row r="354" spans="1:12" ht="16.2" customHeight="1">
      <c r="A354" s="28" t="s">
        <v>12</v>
      </c>
      <c r="B354" s="28" t="s">
        <v>3138</v>
      </c>
      <c r="C354" s="28" t="str">
        <f>VLOOKUP(B354,'[1]VN OP'!$A$5:$C$2755,3,0)</f>
        <v>United Arab Emirates</v>
      </c>
      <c r="D354" s="28" t="str">
        <f>VLOOKUP(B354,'[1]VN OP'!$A$5:$D$2755,4,0)</f>
        <v>Dubai</v>
      </c>
      <c r="E354" s="28"/>
      <c r="F354" s="28" t="str">
        <f>VLOOKUP(B354,'[1]VN OP'!$A$5:$F$2755,6,0)</f>
        <v>Pharmacy</v>
      </c>
      <c r="G354" s="28" t="str">
        <f>VLOOKUP(B354,'[1]VN OP'!$A$5:$G$2755,7,0)</f>
        <v>DHA-F-0047441</v>
      </c>
      <c r="H354" s="37">
        <v>44136</v>
      </c>
      <c r="I354" s="28" t="str">
        <f>VLOOKUP(B354,'[1]VN OP'!$A$5:$I$2755,9,0)</f>
        <v>0097148859598</v>
      </c>
      <c r="J354" s="28" t="str">
        <f>VLOOKUP(B354,'[1]VN OP'!$A$5:$J$2755,10,0)</f>
        <v>Shop 4, Ali Mesmar Complex, Behind Ramla Supermarket, Dubai Investment Park (DIP) email: newsanaiyagroup@yahoo.com</v>
      </c>
      <c r="K354" s="28"/>
      <c r="L354" s="28" t="str">
        <f>VLOOKUP(B354,'[1]VN OP'!$A$5:$L$2755,12,0)</f>
        <v>Right Health Group</v>
      </c>
    </row>
    <row r="355" spans="1:12" ht="16.2" customHeight="1">
      <c r="A355" s="28" t="s">
        <v>12</v>
      </c>
      <c r="B355" s="28" t="s">
        <v>3209</v>
      </c>
      <c r="C355" s="28" t="str">
        <f>VLOOKUP(B355,'[1]VN OP'!$A$5:$C$2755,3,0)</f>
        <v>United Arab Emirates</v>
      </c>
      <c r="D355" s="28" t="str">
        <f>VLOOKUP(B355,'[1]VN OP'!$A$5:$D$2755,4,0)</f>
        <v>Dubai</v>
      </c>
      <c r="E355" s="28"/>
      <c r="F355" s="28" t="str">
        <f>VLOOKUP(B355,'[1]VN OP'!$A$5:$F$2755,6,0)</f>
        <v>Pharmacy</v>
      </c>
      <c r="G355" s="28" t="str">
        <f>VLOOKUP(B355,'[1]VN OP'!$A$5:$G$2755,7,0)</f>
        <v>DHA-F-4636657</v>
      </c>
      <c r="H355" s="37">
        <v>44582</v>
      </c>
      <c r="I355" s="28" t="str">
        <f>VLOOKUP(B355,'[1]VN OP'!$A$5:$I$2755,9,0)</f>
        <v>97145693777</v>
      </c>
      <c r="J355" s="28" t="str">
        <f>VLOOKUP(B355,'[1]VN OP'!$A$5:$J$2755,10,0)</f>
        <v xml:space="preserve">CROWN MALL, GROUND FLOOR, SHOP NO: 26, JEBAL ALI INDUSTRIAL AREA 1
</v>
      </c>
      <c r="K355" s="28"/>
      <c r="L355" s="28" t="str">
        <f>VLOOKUP(B355,'[1]VN OP'!$A$5:$L$2755,12,0)</f>
        <v>Advanced Care Group</v>
      </c>
    </row>
    <row r="356" spans="1:12" ht="16.2" customHeight="1">
      <c r="A356" s="28" t="s">
        <v>12</v>
      </c>
      <c r="B356" s="28" t="s">
        <v>3204</v>
      </c>
      <c r="C356" s="28" t="str">
        <f>VLOOKUP(B356,'[1]VN OP'!$A$5:$C$2755,3,0)</f>
        <v>United Arab Emirates</v>
      </c>
      <c r="D356" s="28" t="str">
        <f>VLOOKUP(B356,'[1]VN OP'!$A$5:$D$2755,4,0)</f>
        <v>Dubai</v>
      </c>
      <c r="E356" s="28"/>
      <c r="F356" s="28" t="str">
        <f>VLOOKUP(B356,'[1]VN OP'!$A$5:$F$2755,6,0)</f>
        <v>Pharmacy</v>
      </c>
      <c r="G356" s="28" t="str">
        <f>VLOOKUP(B356,'[1]VN OP'!$A$5:$G$2755,7,0)</f>
        <v>DHA-F-0002375</v>
      </c>
      <c r="H356" s="37">
        <v>44392</v>
      </c>
      <c r="I356" s="28" t="str">
        <f>VLOOKUP(B356,'[1]VN OP'!$A$5:$I$2755,9,0)</f>
        <v>0097142974494</v>
      </c>
      <c r="J356" s="28" t="str">
        <f>VLOOKUP(B356,'[1]VN OP'!$A$5:$J$2755,10,0)</f>
        <v>Jabel Ali 1, Dubai</v>
      </c>
      <c r="K356" s="28"/>
      <c r="L356" s="28" t="str">
        <f>VLOOKUP(B356,'[1]VN OP'!$A$5:$L$2755,12,0)</f>
        <v>Anaya Medical Center</v>
      </c>
    </row>
    <row r="357" spans="1:12" ht="16.2" customHeight="1">
      <c r="A357" s="28" t="s">
        <v>12</v>
      </c>
      <c r="B357" s="28" t="s">
        <v>3145</v>
      </c>
      <c r="C357" s="28" t="str">
        <f>VLOOKUP(B357,'[1]VN OP'!$A$5:$C$2755,3,0)</f>
        <v>United Arab Emirates</v>
      </c>
      <c r="D357" s="28" t="str">
        <f>VLOOKUP(B357,'[1]VN OP'!$A$5:$D$2755,4,0)</f>
        <v>Dubai</v>
      </c>
      <c r="E357" s="28"/>
      <c r="F357" s="28" t="str">
        <f>VLOOKUP(B357,'[1]VN OP'!$A$5:$F$2755,6,0)</f>
        <v>Pharmacy</v>
      </c>
      <c r="G357" s="28" t="str">
        <f>VLOOKUP(B357,'[1]VN OP'!$A$5:$G$2755,7,0)</f>
        <v>DHA-F-0047646</v>
      </c>
      <c r="H357" s="37">
        <v>44136</v>
      </c>
      <c r="I357" s="28" t="str">
        <f>VLOOKUP(B357,'[1]VN OP'!$A$5:$I$2755,9,0)</f>
        <v>00971043423448</v>
      </c>
      <c r="J357" s="28" t="str">
        <f>VLOOKUP(B357,'[1]VN OP'!$A$5:$J$2755,10,0)</f>
        <v xml:space="preserve">BUIDLING NAME-AL QOUZ MALL , SHOP NO 26 , MAKANI NO-2075479749
</v>
      </c>
      <c r="K357" s="28"/>
      <c r="L357" s="28" t="str">
        <f>VLOOKUP(B357,'[1]VN OP'!$A$5:$L$2755,12,0)</f>
        <v>Right Health Group</v>
      </c>
    </row>
    <row r="358" spans="1:12" ht="16.2" customHeight="1">
      <c r="A358" s="28" t="s">
        <v>12</v>
      </c>
      <c r="B358" s="28" t="s">
        <v>3146</v>
      </c>
      <c r="C358" s="28" t="str">
        <f>VLOOKUP(B358,'[1]VN OP'!$A$5:$C$2755,3,0)</f>
        <v>United Arab Emirates</v>
      </c>
      <c r="D358" s="28" t="str">
        <f>VLOOKUP(B358,'[1]VN OP'!$A$5:$D$2755,4,0)</f>
        <v>Dubai</v>
      </c>
      <c r="E358" s="28"/>
      <c r="F358" s="28" t="str">
        <f>VLOOKUP(B358,'[1]VN OP'!$A$5:$F$2755,6,0)</f>
        <v>Pharmacy</v>
      </c>
      <c r="G358" s="28" t="str">
        <f>VLOOKUP(B358,'[1]VN OP'!$A$5:$G$2755,7,0)</f>
        <v>DHA-F-0046435</v>
      </c>
      <c r="H358" s="37">
        <v>44136</v>
      </c>
      <c r="I358" s="28" t="str">
        <f>VLOOKUP(B358,'[1]VN OP'!$A$5:$I$2755,9,0)</f>
        <v>0097142648202</v>
      </c>
      <c r="J358" s="28" t="str">
        <f>VLOOKUP(B358,'[1]VN OP'!$A$5:$J$2755,10,0)</f>
        <v xml:space="preserve">Muhaisnah 2, Al Abbar Complex,  Near Madina Supermarket - SONAPUR, Dubai
</v>
      </c>
      <c r="K358" s="28"/>
      <c r="L358" s="28" t="str">
        <f>VLOOKUP(B358,'[1]VN OP'!$A$5:$L$2755,12,0)</f>
        <v>Right Health Group</v>
      </c>
    </row>
    <row r="359" spans="1:12" ht="16.2" customHeight="1">
      <c r="A359" s="28" t="s">
        <v>12</v>
      </c>
      <c r="B359" s="28" t="s">
        <v>3149</v>
      </c>
      <c r="C359" s="28" t="str">
        <f>VLOOKUP(B359,'[1]VN OP'!$A$5:$C$2755,3,0)</f>
        <v>United Arab Emirates</v>
      </c>
      <c r="D359" s="28" t="str">
        <f>VLOOKUP(B359,'[1]VN OP'!$A$5:$D$2755,4,0)</f>
        <v>Dubai</v>
      </c>
      <c r="E359" s="28"/>
      <c r="F359" s="28" t="str">
        <f>VLOOKUP(B359,'[1]VN OP'!$A$5:$F$2755,6,0)</f>
        <v>Pharmacy</v>
      </c>
      <c r="G359" s="28" t="str">
        <f>VLOOKUP(B359,'[1]VN OP'!$A$5:$G$2755,7,0)</f>
        <v>DHA-F-0047501</v>
      </c>
      <c r="H359" s="37">
        <v>44136</v>
      </c>
      <c r="I359" s="28" t="str">
        <f>VLOOKUP(B359,'[1]VN OP'!$A$5:$I$2755,9,0)</f>
        <v>0097144226899</v>
      </c>
      <c r="J359" s="28" t="str">
        <f>VLOOKUP(B359,'[1]VN OP'!$A$5:$J$2755,10,0)</f>
        <v>China Cluster H-6, International City, Dubai email: newsanaiyagroup@yahoo.com</v>
      </c>
      <c r="K359" s="28"/>
      <c r="L359" s="28" t="str">
        <f>VLOOKUP(B359,'[1]VN OP'!$A$5:$L$2755,12,0)</f>
        <v>Right Health Group</v>
      </c>
    </row>
    <row r="360" spans="1:12" ht="16.2" customHeight="1">
      <c r="A360" s="28" t="s">
        <v>12</v>
      </c>
      <c r="B360" s="28" t="s">
        <v>3732</v>
      </c>
      <c r="C360" s="28" t="str">
        <f>VLOOKUP(B360,'[1]VN OP'!$A$5:$C$2755,3,0)</f>
        <v>United Arab Emirates</v>
      </c>
      <c r="D360" s="28" t="str">
        <f>VLOOKUP(B360,'[1]VN OP'!$A$5:$D$2755,4,0)</f>
        <v>Dubai</v>
      </c>
      <c r="E360" s="28"/>
      <c r="F360" s="28" t="str">
        <f>VLOOKUP(B360,'[1]VN OP'!$A$5:$F$2755,6,0)</f>
        <v>Pharmacy</v>
      </c>
      <c r="G360" s="28" t="str">
        <f>VLOOKUP(B360,'[1]VN OP'!$A$5:$G$2755,7,0)</f>
        <v>DHA-F-0045767</v>
      </c>
      <c r="H360" s="37">
        <v>44136</v>
      </c>
      <c r="I360" s="28" t="str">
        <f>VLOOKUP(B360,'[1]VN OP'!$A$5:$I$2755,9,0)</f>
        <v>0097143347476</v>
      </c>
      <c r="J360" s="28" t="str">
        <f>VLOOKUP(B360,'[1]VN OP'!$A$5:$J$2755,10,0)</f>
        <v>Shop 13, Ground Floor, Star of Karama Bldg., Street 16, Al Karama, Dubai</v>
      </c>
      <c r="K360" s="28"/>
      <c r="L360" s="28" t="str">
        <f>VLOOKUP(B360,'[1]VN OP'!$A$5:$L$2755,12,0)</f>
        <v>Right Health Group</v>
      </c>
    </row>
    <row r="361" spans="1:12" ht="16.2" customHeight="1">
      <c r="A361" s="28" t="s">
        <v>12</v>
      </c>
      <c r="B361" s="28" t="s">
        <v>3141</v>
      </c>
      <c r="C361" s="28" t="str">
        <f>VLOOKUP(B361,'[1]VN OP'!$A$5:$C$2755,3,0)</f>
        <v>United Arab Emirates</v>
      </c>
      <c r="D361" s="28" t="str">
        <f>VLOOKUP(B361,'[1]VN OP'!$A$5:$D$2755,4,0)</f>
        <v>Dubai</v>
      </c>
      <c r="E361" s="28"/>
      <c r="F361" s="28" t="str">
        <f>VLOOKUP(B361,'[1]VN OP'!$A$5:$F$2755,6,0)</f>
        <v>Pharmacy</v>
      </c>
      <c r="G361" s="28" t="str">
        <f>VLOOKUP(B361,'[1]VN OP'!$A$5:$G$2755,7,0)</f>
        <v>DHA-F-0046342</v>
      </c>
      <c r="H361" s="37">
        <v>44136</v>
      </c>
      <c r="I361" s="28" t="str">
        <f>VLOOKUP(B361,'[1]VN OP'!$A$5:$I$2755,9,0)</f>
        <v>0097142543500</v>
      </c>
      <c r="J361" s="28" t="str">
        <f>VLOOKUP(B361,'[1]VN OP'!$A$5:$J$2755,10,0)</f>
        <v xml:space="preserve"> Muhaisnah 2, Labor Accomodation Area, Bel Rasheed Complex, Near Baladiya Camp - SONAPUR</v>
      </c>
      <c r="K361" s="28"/>
      <c r="L361" s="28" t="str">
        <f>VLOOKUP(B361,'[1]VN OP'!$A$5:$L$2755,12,0)</f>
        <v>Right Health Group</v>
      </c>
    </row>
    <row r="362" spans="1:12" ht="16.2" customHeight="1">
      <c r="A362" s="28" t="s">
        <v>12</v>
      </c>
      <c r="B362" s="28" t="s">
        <v>3165</v>
      </c>
      <c r="C362" s="28" t="str">
        <f>VLOOKUP(B362,'[1]VN OP'!$A$5:$C$2755,3,0)</f>
        <v>United Arab Emirates</v>
      </c>
      <c r="D362" s="28" t="str">
        <f>VLOOKUP(B362,'[1]VN OP'!$A$5:$D$2755,4,0)</f>
        <v>Dubai</v>
      </c>
      <c r="E362" s="28" t="str">
        <f>VLOOKUP(B362,'[1]VN OP'!$A$5:$E$2755,5,0)</f>
        <v>MUHAISANAH SECOND</v>
      </c>
      <c r="F362" s="28" t="str">
        <f>VLOOKUP(B362,'[1]VN OP'!$A$5:$F$2755,6,0)</f>
        <v>Pharmacy</v>
      </c>
      <c r="G362" s="28" t="str">
        <f>VLOOKUP(B362,'[1]VN OP'!$A$5:$G$2755,7,0)</f>
        <v>DHA-F-0001696</v>
      </c>
      <c r="H362" s="37">
        <v>44160</v>
      </c>
      <c r="I362" s="28" t="str">
        <f>VLOOKUP(B362,'[1]VN OP'!$A$5:$I$2755,9,0)</f>
        <v>0097148878155</v>
      </c>
      <c r="J362" s="28" t="str">
        <f>VLOOKUP(B362,'[1]VN OP'!$A$5:$J$2755,10,0)</f>
        <v>Al Ghaith Building, Muhaisnah 2, Sonapur, Dubai</v>
      </c>
      <c r="K362" s="28"/>
      <c r="L362" s="28" t="str">
        <f>VLOOKUP(B362,'[1]VN OP'!$A$5:$L$2755,12,0)</f>
        <v>Noor Alshefa Clinics Group</v>
      </c>
    </row>
    <row r="363" spans="1:12" ht="16.2" customHeight="1">
      <c r="A363" s="28" t="s">
        <v>12</v>
      </c>
      <c r="B363" s="28" t="s">
        <v>3186</v>
      </c>
      <c r="C363" s="28" t="str">
        <f>VLOOKUP(B363,'[1]VN OP'!$A$5:$C$2755,3,0)</f>
        <v>United Arab Emirates</v>
      </c>
      <c r="D363" s="28" t="str">
        <f>VLOOKUP(B363,'[1]VN OP'!$A$5:$D$2755,4,0)</f>
        <v>Dubai</v>
      </c>
      <c r="E363" s="28"/>
      <c r="F363" s="28" t="str">
        <f>VLOOKUP(B363,'[1]VN OP'!$A$5:$F$2755,6,0)</f>
        <v>Pharmacy</v>
      </c>
      <c r="G363" s="28" t="str">
        <f>VLOOKUP(B363,'[1]VN OP'!$A$5:$G$2755,7,0)</f>
        <v>DHA-F-0045757</v>
      </c>
      <c r="H363" s="37">
        <v>44164</v>
      </c>
      <c r="I363" s="28" t="str">
        <f>VLOOKUP(B363,'[1]VN OP'!$A$5:$I$2755,9,0)</f>
        <v>0097143377131</v>
      </c>
      <c r="J363" s="28" t="str">
        <f>VLOOKUP(B363,'[1]VN OP'!$A$5:$J$2755,10,0)</f>
        <v>West Hill Pharmacy_x000D_
P.O.Box 6628_x000D_
Dubai- UAE</v>
      </c>
      <c r="K363" s="28"/>
      <c r="L363" s="28" t="str">
        <f>VLOOKUP(B363,'[1]VN OP'!$A$5:$L$2755,12,0)</f>
        <v>Dr. Ismail Medical Centre</v>
      </c>
    </row>
    <row r="364" spans="1:12" ht="16.2" customHeight="1">
      <c r="A364" s="28" t="s">
        <v>12</v>
      </c>
      <c r="B364" s="28" t="s">
        <v>3166</v>
      </c>
      <c r="C364" s="28" t="str">
        <f>VLOOKUP(B364,'[1]VN OP'!$A$5:$C$2755,3,0)</f>
        <v>United Arab Emirates</v>
      </c>
      <c r="D364" s="28" t="str">
        <f>VLOOKUP(B364,'[1]VN OP'!$A$5:$D$2755,4,0)</f>
        <v>Dubai</v>
      </c>
      <c r="E364" s="28"/>
      <c r="F364" s="28" t="str">
        <f>VLOOKUP(B364,'[1]VN OP'!$A$5:$F$2755,6,0)</f>
        <v>Pharmacy</v>
      </c>
      <c r="G364" s="28" t="str">
        <f>VLOOKUP(B364,'[1]VN OP'!$A$5:$G$2755,7,0)</f>
        <v>DHA-F-0000593</v>
      </c>
      <c r="H364" s="37">
        <v>44164</v>
      </c>
      <c r="I364" s="28" t="str">
        <f>VLOOKUP(B364,'[1]VN OP'!$A$5:$I$2755,9,0)</f>
        <v>0097148877752</v>
      </c>
      <c r="J364" s="28" t="str">
        <f>VLOOKUP(B364,'[1]VN OP'!$A$5:$J$2755,10,0)</f>
        <v>Awqaf Building, Ground Floor Shop 1, Parco Area_x000D_
Jebel Ali Industrial Area 2</v>
      </c>
      <c r="K364" s="28"/>
      <c r="L364" s="28" t="str">
        <f>VLOOKUP(B364,'[1]VN OP'!$A$5:$L$2755,12,0)</f>
        <v>Dr. Ismail Medical Centre</v>
      </c>
    </row>
    <row r="365" spans="1:12" ht="16.2" customHeight="1">
      <c r="A365" s="28" t="s">
        <v>12</v>
      </c>
      <c r="B365" s="28" t="s">
        <v>3207</v>
      </c>
      <c r="C365" s="28" t="str">
        <f>VLOOKUP(B365,'[1]VN OP'!$A$5:$C$2755,3,0)</f>
        <v>United Arab Emirates</v>
      </c>
      <c r="D365" s="28" t="str">
        <f>VLOOKUP(B365,'[1]VN OP'!$A$5:$D$2755,4,0)</f>
        <v>Dubai</v>
      </c>
      <c r="E365" s="28" t="str">
        <f>VLOOKUP(B365,'[1]VN OP'!$A$5:$E$2755,5,0)</f>
        <v>MANKHOOL</v>
      </c>
      <c r="F365" s="28" t="str">
        <f>VLOOKUP(B365,'[1]VN OP'!$A$5:$F$2755,6,0)</f>
        <v>Pharmacy</v>
      </c>
      <c r="G365" s="28" t="str">
        <f>VLOOKUP(B365,'[1]VN OP'!$A$5:$G$2755,7,0)</f>
        <v>DHA-F-0001796</v>
      </c>
      <c r="H365" s="37">
        <v>44448</v>
      </c>
      <c r="I365" s="28" t="str">
        <f>VLOOKUP(B365,'[1]VN OP'!$A$5:$I$2755,9,0)</f>
        <v>0097143966123</v>
      </c>
      <c r="J365" s="28" t="str">
        <f>VLOOKUP(B365,'[1]VN OP'!$A$5:$J$2755,10,0)</f>
        <v>Mezzanine Floor, 240 Al Musalla Tower/ Mall, Bank Street, Khalid Bin Al Waleed Road, Al Hamriya Area, Dubai</v>
      </c>
      <c r="K365" s="28"/>
      <c r="L365" s="28" t="str">
        <f>VLOOKUP(B365,'[1]VN OP'!$A$5:$L$2755,12,0)</f>
        <v>PRIMACARE SPECIALITY CLINICS</v>
      </c>
    </row>
    <row r="366" spans="1:12" ht="16.2" customHeight="1">
      <c r="A366" s="28" t="s">
        <v>12</v>
      </c>
      <c r="B366" s="28" t="s">
        <v>969</v>
      </c>
      <c r="C366" s="28" t="str">
        <f>VLOOKUP(B366,'[1]VN OP'!$A$5:$C$2755,3,0)</f>
        <v>United Arab Emirates</v>
      </c>
      <c r="D366" s="28" t="str">
        <f>VLOOKUP(B366,'[1]VN OP'!$A$5:$D$2755,4,0)</f>
        <v>Dubai</v>
      </c>
      <c r="E366" s="28"/>
      <c r="F366" s="28" t="str">
        <f>VLOOKUP(B366,'[1]VN OP'!$A$5:$F$2755,6,0)</f>
        <v>Pharmacy</v>
      </c>
      <c r="G366" s="28" t="str">
        <f>VLOOKUP(B366,'[1]VN OP'!$A$5:$G$2755,7,0)</f>
        <v>DHA-F-0046733</v>
      </c>
      <c r="H366" s="37">
        <v>44013</v>
      </c>
      <c r="I366" s="28" t="str">
        <f>VLOOKUP(B366,'[1]VN OP'!$A$5:$I$2755,9,0)</f>
        <v>0097143663410</v>
      </c>
      <c r="J366" s="28" t="str">
        <f>VLOOKUP(B366,'[1]VN OP'!$A$5:$J$2755,10,0)</f>
        <v xml:space="preserve">Marina Towers, Near Spinneys, Marina Walk, Dubai
</v>
      </c>
      <c r="K366" s="28"/>
      <c r="L366" s="28" t="str">
        <f>VLOOKUP(B366,'[1]VN OP'!$A$5:$L$2755,12,0)</f>
        <v>Marina Pharmacy Group</v>
      </c>
    </row>
    <row r="367" spans="1:12" ht="16.2" customHeight="1">
      <c r="A367" s="28" t="s">
        <v>12</v>
      </c>
      <c r="B367" s="28" t="s">
        <v>1020</v>
      </c>
      <c r="C367" s="28" t="str">
        <f>VLOOKUP(B367,'[1]VN OP'!$A$5:$C$2755,3,0)</f>
        <v>United Arab Emirates</v>
      </c>
      <c r="D367" s="28" t="str">
        <f>VLOOKUP(B367,'[1]VN OP'!$A$5:$D$2755,4,0)</f>
        <v>Dubai</v>
      </c>
      <c r="E367" s="28"/>
      <c r="F367" s="28" t="str">
        <f>VLOOKUP(B367,'[1]VN OP'!$A$5:$F$2755,6,0)</f>
        <v>Pharmacy</v>
      </c>
      <c r="G367" s="28" t="str">
        <f>VLOOKUP(B367,'[1]VN OP'!$A$5:$G$2755,7,0)</f>
        <v>DHA-F-0045967</v>
      </c>
      <c r="H367" s="37">
        <v>44013</v>
      </c>
      <c r="I367" s="28" t="str">
        <f>VLOOKUP(B367,'[1]VN OP'!$A$5:$I$2755,9,0)</f>
        <v>0097143348981</v>
      </c>
      <c r="J367" s="28" t="str">
        <f>VLOOKUP(B367,'[1]VN OP'!$A$5:$J$2755,10,0)</f>
        <v>Opp. To Lulu centre - Karama
PO Box 50585
Dubai, UAE</v>
      </c>
      <c r="K367" s="28"/>
      <c r="L367" s="28" t="str">
        <f>VLOOKUP(B367,'[1]VN OP'!$A$5:$L$2755,12,0)</f>
        <v>Aster Group</v>
      </c>
    </row>
    <row r="368" spans="1:12" ht="16.2" customHeight="1">
      <c r="A368" s="28" t="s">
        <v>12</v>
      </c>
      <c r="B368" s="28" t="s">
        <v>1045</v>
      </c>
      <c r="C368" s="28" t="str">
        <f>VLOOKUP(B368,'[1]VN OP'!$A$5:$C$2755,3,0)</f>
        <v>United Arab Emirates</v>
      </c>
      <c r="D368" s="28" t="str">
        <f>VLOOKUP(B368,'[1]VN OP'!$A$5:$D$2755,4,0)</f>
        <v>Dubai</v>
      </c>
      <c r="E368" s="28"/>
      <c r="F368" s="28" t="str">
        <f>VLOOKUP(B368,'[1]VN OP'!$A$5:$F$2755,6,0)</f>
        <v>Pharmacy</v>
      </c>
      <c r="G368" s="28" t="str">
        <f>VLOOKUP(B368,'[1]VN OP'!$A$5:$G$2755,7,0)</f>
        <v>DHA-F-0046468</v>
      </c>
      <c r="H368" s="37">
        <v>44013</v>
      </c>
      <c r="I368" s="28" t="str">
        <f>VLOOKUP(B368,'[1]VN OP'!$A$5:$I$2755,9,0)</f>
        <v>0097142222032</v>
      </c>
      <c r="J368" s="28" t="str">
        <f>VLOOKUP(B368,'[1]VN OP'!$A$5:$J$2755,10,0)</f>
        <v>Al Maktoum Street_x000D_
P.O.Box: 13335_x000D_
Dubai, UAE</v>
      </c>
      <c r="K368" s="28"/>
      <c r="L368" s="28" t="str">
        <f>VLOOKUP(B368,'[1]VN OP'!$A$5:$L$2755,12,0)</f>
        <v>Manara Pharmacy Group</v>
      </c>
    </row>
    <row r="369" spans="1:12" ht="16.2" customHeight="1">
      <c r="A369" s="28" t="s">
        <v>12</v>
      </c>
      <c r="B369" s="28" t="s">
        <v>1053</v>
      </c>
      <c r="C369" s="28" t="str">
        <f>VLOOKUP(B369,'[1]VN OP'!$A$5:$C$2755,3,0)</f>
        <v>United Arab Emirates</v>
      </c>
      <c r="D369" s="28" t="str">
        <f>VLOOKUP(B369,'[1]VN OP'!$A$5:$D$2755,4,0)</f>
        <v>Dubai</v>
      </c>
      <c r="E369" s="28"/>
      <c r="F369" s="28" t="str">
        <f>VLOOKUP(B369,'[1]VN OP'!$A$5:$F$2755,6,0)</f>
        <v>Pharmacy</v>
      </c>
      <c r="G369" s="28" t="str">
        <f>VLOOKUP(B369,'[1]VN OP'!$A$5:$G$2755,7,0)</f>
        <v>DHA-F-0001295</v>
      </c>
      <c r="H369" s="37">
        <v>44013</v>
      </c>
      <c r="I369" s="28" t="str">
        <f>VLOOKUP(B369,'[1]VN OP'!$A$5:$I$2755,9,0)</f>
        <v>0097142779361</v>
      </c>
      <c r="J369" s="28" t="str">
        <f>VLOOKUP(B369,'[1]VN OP'!$A$5:$J$2755,10,0)</f>
        <v>Sufouh Street, Elite Residence_x000D_
P.O. Box: 181513, Dubai</v>
      </c>
      <c r="K369" s="28"/>
      <c r="L369" s="28" t="str">
        <f>VLOOKUP(B369,'[1]VN OP'!$A$5:$L$2755,12,0)</f>
        <v>Manara Pharmacy Group</v>
      </c>
    </row>
    <row r="370" spans="1:12" ht="16.2" customHeight="1">
      <c r="A370" s="28" t="s">
        <v>12</v>
      </c>
      <c r="B370" s="28" t="s">
        <v>1069</v>
      </c>
      <c r="C370" s="28" t="str">
        <f>VLOOKUP(B370,'[1]VN OP'!$A$5:$C$2755,3,0)</f>
        <v>United Arab Emirates</v>
      </c>
      <c r="D370" s="28" t="str">
        <f>VLOOKUP(B370,'[1]VN OP'!$A$5:$D$2755,4,0)</f>
        <v>Dubai</v>
      </c>
      <c r="E370" s="28" t="str">
        <f>VLOOKUP(B370,'[1]VN OP'!$A$5:$E$2755,5,0)</f>
        <v>UMM SUQEIM FIRST</v>
      </c>
      <c r="F370" s="28" t="str">
        <f>VLOOKUP(B370,'[1]VN OP'!$A$5:$F$2755,6,0)</f>
        <v>Pharmacy</v>
      </c>
      <c r="G370" s="28" t="str">
        <f>VLOOKUP(B370,'[1]VN OP'!$A$5:$G$2755,7,0)</f>
        <v>DHA-F-0045860</v>
      </c>
      <c r="H370" s="37">
        <v>44013</v>
      </c>
      <c r="I370" s="28" t="str">
        <f>VLOOKUP(B370,'[1]VN OP'!$A$5:$I$2755,9,0)</f>
        <v>0097143284548</v>
      </c>
      <c r="J370" s="28" t="str">
        <f>VLOOKUP(B370,'[1]VN OP'!$A$5:$J$2755,10,0)</f>
        <v>Kharbash Building, Jumeriah Road, Umm Suqem 1, Dubai, UAE</v>
      </c>
      <c r="K370" s="28"/>
      <c r="L370" s="28" t="str">
        <f>VLOOKUP(B370,'[1]VN OP'!$A$5:$L$2755,12,0)</f>
        <v>Aster Group</v>
      </c>
    </row>
    <row r="371" spans="1:12" ht="16.2" customHeight="1">
      <c r="A371" s="28" t="s">
        <v>12</v>
      </c>
      <c r="B371" s="28" t="s">
        <v>3733</v>
      </c>
      <c r="C371" s="28" t="str">
        <f>VLOOKUP(B371,'[1]VN OP'!$A$5:$C$2755,3,0)</f>
        <v>United Arab Emirates</v>
      </c>
      <c r="D371" s="28" t="str">
        <f>VLOOKUP(B371,'[1]VN OP'!$A$5:$D$2755,4,0)</f>
        <v>Dubai</v>
      </c>
      <c r="E371" s="28"/>
      <c r="F371" s="28" t="str">
        <f>VLOOKUP(B371,'[1]VN OP'!$A$5:$F$2755,6,0)</f>
        <v>Pharmacy</v>
      </c>
      <c r="G371" s="28" t="str">
        <f>VLOOKUP(B371,'[1]VN OP'!$A$5:$G$2755,7,0)</f>
        <v>DHA-F-0001659</v>
      </c>
      <c r="H371" s="37">
        <v>44013</v>
      </c>
      <c r="I371" s="28" t="str">
        <f>VLOOKUP(B371,'[1]VN OP'!$A$5:$I$2755,9,0)</f>
        <v>0097143399523</v>
      </c>
      <c r="J371" s="28" t="str">
        <f>VLOOKUP(B371,'[1]VN OP'!$A$5:$J$2755,10,0)</f>
        <v>Al Raffa Building , Opp Aster Hospital , Mankhool Road, Mankool,  Burdubai, Dubai</v>
      </c>
      <c r="K371" s="28"/>
      <c r="L371" s="28" t="str">
        <f>VLOOKUP(B371,'[1]VN OP'!$A$5:$L$2755,12,0)</f>
        <v>Aster Group</v>
      </c>
    </row>
    <row r="372" spans="1:12" ht="16.2" customHeight="1">
      <c r="A372" s="28" t="s">
        <v>12</v>
      </c>
      <c r="B372" s="28" t="s">
        <v>1158</v>
      </c>
      <c r="C372" s="28" t="str">
        <f>VLOOKUP(B372,'[1]VN OP'!$A$5:$C$2755,3,0)</f>
        <v>United Arab Emirates</v>
      </c>
      <c r="D372" s="28" t="str">
        <f>VLOOKUP(B372,'[1]VN OP'!$A$5:$D$2755,4,0)</f>
        <v>Dubai</v>
      </c>
      <c r="E372" s="28"/>
      <c r="F372" s="28" t="str">
        <f>VLOOKUP(B372,'[1]VN OP'!$A$5:$F$2755,6,0)</f>
        <v>Pharmacy</v>
      </c>
      <c r="G372" s="28" t="str">
        <f>VLOOKUP(B372,'[1]VN OP'!$A$5:$G$2755,7,0)</f>
        <v>DHA-F-0000891</v>
      </c>
      <c r="H372" s="37">
        <v>44013</v>
      </c>
      <c r="I372" s="28" t="str">
        <f>VLOOKUP(B372,'[1]VN OP'!$A$5:$I$2755,9,0)</f>
        <v>0097142382342</v>
      </c>
      <c r="J372" s="28" t="str">
        <f>VLOOKUP(B372,'[1]VN OP'!$A$5:$J$2755,10,0)</f>
        <v xml:space="preserve">AQU Building, Al Qusais1, Sheikh colony, Near to DAFZA metro Station
</v>
      </c>
      <c r="K372" s="28"/>
      <c r="L372" s="28" t="str">
        <f>VLOOKUP(B372,'[1]VN OP'!$A$5:$L$2755,12,0)</f>
        <v>Aster Group</v>
      </c>
    </row>
    <row r="373" spans="1:12" ht="16.2" customHeight="1">
      <c r="A373" s="28" t="s">
        <v>12</v>
      </c>
      <c r="B373" s="28" t="s">
        <v>1174</v>
      </c>
      <c r="C373" s="28" t="str">
        <f>VLOOKUP(B373,'[1]VN OP'!$A$5:$C$2755,3,0)</f>
        <v>United Arab Emirates</v>
      </c>
      <c r="D373" s="28" t="str">
        <f>VLOOKUP(B373,'[1]VN OP'!$A$5:$D$2755,4,0)</f>
        <v>Dubai</v>
      </c>
      <c r="E373" s="28"/>
      <c r="F373" s="28" t="str">
        <f>VLOOKUP(B373,'[1]VN OP'!$A$5:$F$2755,6,0)</f>
        <v>Pharmacy</v>
      </c>
      <c r="G373" s="28" t="str">
        <f>VLOOKUP(B373,'[1]VN OP'!$A$5:$G$2755,7,0)</f>
        <v>DHA-F-0000938</v>
      </c>
      <c r="H373" s="37">
        <v>44013</v>
      </c>
      <c r="I373" s="28" t="str">
        <f>VLOOKUP(B373,'[1]VN OP'!$A$5:$I$2755,9,0)</f>
        <v>0097142775973</v>
      </c>
      <c r="J373" s="28" t="str">
        <f>VLOOKUP(B373,'[1]VN OP'!$A$5:$J$2755,10,0)</f>
        <v xml:space="preserve">Building-L-11, Shop No.2, Greece Cluster, International city,Near Thomsun Super Market
</v>
      </c>
      <c r="K373" s="28"/>
      <c r="L373" s="28" t="str">
        <f>VLOOKUP(B373,'[1]VN OP'!$A$5:$L$2755,12,0)</f>
        <v>Aster Group</v>
      </c>
    </row>
    <row r="374" spans="1:12" ht="16.2" customHeight="1">
      <c r="A374" s="28" t="s">
        <v>12</v>
      </c>
      <c r="B374" s="28" t="s">
        <v>1202</v>
      </c>
      <c r="C374" s="28" t="str">
        <f>VLOOKUP(B374,'[1]VN OP'!$A$5:$C$2755,3,0)</f>
        <v>United Arab Emirates</v>
      </c>
      <c r="D374" s="28" t="str">
        <f>VLOOKUP(B374,'[1]VN OP'!$A$5:$D$2755,4,0)</f>
        <v>Dubai</v>
      </c>
      <c r="E374" s="28"/>
      <c r="F374" s="28" t="str">
        <f>VLOOKUP(B374,'[1]VN OP'!$A$5:$F$2755,6,0)</f>
        <v>Pharmacy</v>
      </c>
      <c r="G374" s="28" t="str">
        <f>VLOOKUP(B374,'[1]VN OP'!$A$5:$G$2755,7,0)</f>
        <v>DHA-F-0001062</v>
      </c>
      <c r="H374" s="37">
        <v>44013</v>
      </c>
      <c r="I374" s="28" t="str">
        <f>VLOOKUP(B374,'[1]VN OP'!$A$5:$I$2755,9,0)</f>
        <v>0097143851455</v>
      </c>
      <c r="J374" s="28" t="str">
        <f>VLOOKUP(B374,'[1]VN OP'!$A$5:$J$2755,10,0)</f>
        <v xml:space="preserve">Shop No 12 &amp; 13,Aswaq  Mall, Al Barsha South 1, Al Barsha
</v>
      </c>
      <c r="K374" s="28"/>
      <c r="L374" s="28" t="str">
        <f>VLOOKUP(B374,'[1]VN OP'!$A$5:$L$2755,12,0)</f>
        <v>Aster Group</v>
      </c>
    </row>
    <row r="375" spans="1:12" ht="16.2" customHeight="1">
      <c r="A375" s="28" t="s">
        <v>12</v>
      </c>
      <c r="B375" s="28" t="s">
        <v>1254</v>
      </c>
      <c r="C375" s="28" t="str">
        <f>VLOOKUP(B375,'[1]VN OP'!$A$5:$C$2755,3,0)</f>
        <v>United Arab Emirates</v>
      </c>
      <c r="D375" s="28" t="str">
        <f>VLOOKUP(B375,'[1]VN OP'!$A$5:$D$2755,4,0)</f>
        <v>Dubai</v>
      </c>
      <c r="E375" s="28"/>
      <c r="F375" s="28" t="str">
        <f>VLOOKUP(B375,'[1]VN OP'!$A$5:$F$2755,6,0)</f>
        <v>Pharmacy</v>
      </c>
      <c r="G375" s="28" t="str">
        <f>VLOOKUP(B375,'[1]VN OP'!$A$5:$G$2755,7,0)</f>
        <v>DHA-F-0001300</v>
      </c>
      <c r="H375" s="37">
        <v>44013</v>
      </c>
      <c r="I375" s="28" t="str">
        <f>VLOOKUP(B375,'[1]VN OP'!$A$5:$I$2755,9,0)</f>
        <v>0097143866768</v>
      </c>
      <c r="J375" s="28" t="str">
        <f>VLOOKUP(B375,'[1]VN OP'!$A$5:$J$2755,10,0)</f>
        <v xml:space="preserve">Ground Floor , Duja Tower, Trade Center First, Next to Sheraton grand hotel, Sheik Zayed Road, Dubai
</v>
      </c>
      <c r="K375" s="28"/>
      <c r="L375" s="28" t="str">
        <f>VLOOKUP(B375,'[1]VN OP'!$A$5:$L$2755,12,0)</f>
        <v>Aster Group</v>
      </c>
    </row>
    <row r="376" spans="1:12" ht="16.2" customHeight="1">
      <c r="A376" s="28" t="s">
        <v>12</v>
      </c>
      <c r="B376" s="28" t="s">
        <v>1300</v>
      </c>
      <c r="C376" s="28" t="str">
        <f>VLOOKUP(B376,'[1]VN OP'!$A$5:$C$2755,3,0)</f>
        <v>United Arab Emirates</v>
      </c>
      <c r="D376" s="28" t="str">
        <f>VLOOKUP(B376,'[1]VN OP'!$A$5:$D$2755,4,0)</f>
        <v>Dubai</v>
      </c>
      <c r="E376" s="28"/>
      <c r="F376" s="28" t="str">
        <f>VLOOKUP(B376,'[1]VN OP'!$A$5:$F$2755,6,0)</f>
        <v>Pharmacy</v>
      </c>
      <c r="G376" s="28" t="str">
        <f>VLOOKUP(B376,'[1]VN OP'!$A$5:$G$2755,7,0)</f>
        <v>DHA-F-0001662</v>
      </c>
      <c r="H376" s="37">
        <v>44013</v>
      </c>
      <c r="I376" s="28" t="str">
        <f>VLOOKUP(B376,'[1]VN OP'!$A$5:$I$2755,9,0)</f>
        <v>0097143547745</v>
      </c>
      <c r="J376" s="28" t="str">
        <f>VLOOKUP(B376,'[1]VN OP'!$A$5:$J$2755,10,0)</f>
        <v>Shop no: 1, Al Waleed Building. Opp. Union Medical Centre, Iranian School Road, Karama, Dubai</v>
      </c>
      <c r="K376" s="28"/>
      <c r="L376" s="28" t="str">
        <f>VLOOKUP(B376,'[1]VN OP'!$A$5:$L$2755,12,0)</f>
        <v>Aster Group</v>
      </c>
    </row>
    <row r="377" spans="1:12" ht="16.2" customHeight="1">
      <c r="A377" s="28" t="s">
        <v>12</v>
      </c>
      <c r="B377" s="28" t="s">
        <v>1322</v>
      </c>
      <c r="C377" s="28" t="str">
        <f>VLOOKUP(B377,'[1]VN OP'!$A$5:$C$2755,3,0)</f>
        <v>United Arab Emirates</v>
      </c>
      <c r="D377" s="28" t="str">
        <f>VLOOKUP(B377,'[1]VN OP'!$A$5:$D$2755,4,0)</f>
        <v>Dubai</v>
      </c>
      <c r="E377" s="28"/>
      <c r="F377" s="28" t="str">
        <f>VLOOKUP(B377,'[1]VN OP'!$A$5:$F$2755,6,0)</f>
        <v>Pharmacy</v>
      </c>
      <c r="G377" s="28" t="str">
        <f>VLOOKUP(B377,'[1]VN OP'!$A$5:$G$2755,7,0)</f>
        <v>DHA-F-0001990</v>
      </c>
      <c r="H377" s="37">
        <v>44013</v>
      </c>
      <c r="I377" s="28" t="str">
        <f>VLOOKUP(B377,'[1]VN OP'!$A$5:$I$2755,9,0)</f>
        <v>0097148809102</v>
      </c>
      <c r="J377" s="28" t="str">
        <f>VLOOKUP(B377,'[1]VN OP'!$A$5:$J$2755,10,0)</f>
        <v xml:space="preserve">Food Court 3,Commercial Center, Jebel Ali Free Zone South, Near Access Clinic JAFZA, Dubai	
</v>
      </c>
      <c r="K377" s="28"/>
      <c r="L377" s="28" t="str">
        <f>VLOOKUP(B377,'[1]VN OP'!$A$5:$L$2755,12,0)</f>
        <v>Aster Group</v>
      </c>
    </row>
    <row r="378" spans="1:12" ht="16.2" customHeight="1">
      <c r="A378" s="28" t="s">
        <v>12</v>
      </c>
      <c r="B378" s="28" t="s">
        <v>1326</v>
      </c>
      <c r="C378" s="28" t="str">
        <f>VLOOKUP(B378,'[1]VN OP'!$A$5:$C$2755,3,0)</f>
        <v>United Arab Emirates</v>
      </c>
      <c r="D378" s="28" t="str">
        <f>VLOOKUP(B378,'[1]VN OP'!$A$5:$D$2755,4,0)</f>
        <v>Dubai</v>
      </c>
      <c r="E378" s="28"/>
      <c r="F378" s="28" t="str">
        <f>VLOOKUP(B378,'[1]VN OP'!$A$5:$F$2755,6,0)</f>
        <v>Pharmacy</v>
      </c>
      <c r="G378" s="28" t="str">
        <f>VLOOKUP(B378,'[1]VN OP'!$A$5:$G$2755,7,0)</f>
        <v>DHA-F-0002484</v>
      </c>
      <c r="H378" s="37">
        <v>44013</v>
      </c>
      <c r="I378" s="28" t="str">
        <f>VLOOKUP(B378,'[1]VN OP'!$A$5:$I$2755,9,0)</f>
        <v>0097142280204</v>
      </c>
      <c r="J378" s="28" t="str">
        <f>VLOOKUP(B378,'[1]VN OP'!$A$5:$J$2755,10,0)</f>
        <v>Ground Floor, Business Centre, Al Rigga, Dubai</v>
      </c>
      <c r="K378" s="28"/>
      <c r="L378" s="28" t="str">
        <f>VLOOKUP(B378,'[1]VN OP'!$A$5:$L$2755,12,0)</f>
        <v>Aster Group</v>
      </c>
    </row>
    <row r="379" spans="1:12" ht="16.2" customHeight="1">
      <c r="A379" s="28" t="s">
        <v>12</v>
      </c>
      <c r="B379" s="28" t="s">
        <v>1335</v>
      </c>
      <c r="C379" s="28" t="str">
        <f>VLOOKUP(B379,'[1]VN OP'!$A$5:$C$2755,3,0)</f>
        <v>United Arab Emirates</v>
      </c>
      <c r="D379" s="28" t="str">
        <f>VLOOKUP(B379,'[1]VN OP'!$A$5:$D$2755,4,0)</f>
        <v>Dubai</v>
      </c>
      <c r="E379" s="28" t="str">
        <f>VLOOKUP(B379,'[1]VN OP'!$A$5:$E$2755,5,0)</f>
        <v>AL WASL</v>
      </c>
      <c r="F379" s="28" t="str">
        <f>VLOOKUP(B379,'[1]VN OP'!$A$5:$F$2755,6,0)</f>
        <v>Pharmacy</v>
      </c>
      <c r="G379" s="28" t="str">
        <f>VLOOKUP(B379,'[1]VN OP'!$A$5:$G$2755,7,0)</f>
        <v>DHA-F-0001896</v>
      </c>
      <c r="H379" s="37">
        <v>44013</v>
      </c>
      <c r="I379" s="28" t="str">
        <f>VLOOKUP(B379,'[1]VN OP'!$A$5:$I$2755,9,0)</f>
        <v>0097143867820</v>
      </c>
      <c r="J379" s="28" t="str">
        <f>VLOOKUP(B379,'[1]VN OP'!$A$5:$J$2755,10,0)</f>
        <v xml:space="preserve">R-531-A, Dar Al Wasl Building, Al Wasl Road, Near Safa, Dubai
</v>
      </c>
      <c r="K379" s="28"/>
      <c r="L379" s="28" t="str">
        <f>VLOOKUP(B379,'[1]VN OP'!$A$5:$L$2755,12,0)</f>
        <v>Aster Group</v>
      </c>
    </row>
    <row r="380" spans="1:12" ht="16.2" customHeight="1">
      <c r="A380" s="28" t="s">
        <v>12</v>
      </c>
      <c r="B380" s="28" t="s">
        <v>1476</v>
      </c>
      <c r="C380" s="28" t="str">
        <f>VLOOKUP(B380,'[1]VN OP'!$A$5:$C$2755,3,0)</f>
        <v>United Arab Emirates</v>
      </c>
      <c r="D380" s="28" t="str">
        <f>VLOOKUP(B380,'[1]VN OP'!$A$5:$D$2755,4,0)</f>
        <v>Dubai</v>
      </c>
      <c r="E380" s="28"/>
      <c r="F380" s="28" t="str">
        <f>VLOOKUP(B380,'[1]VN OP'!$A$5:$F$2755,6,0)</f>
        <v>Pharmacy</v>
      </c>
      <c r="G380" s="28" t="str">
        <f>VLOOKUP(B380,'[1]VN OP'!$A$5:$G$2755,7,0)</f>
        <v>DHA-F-0001135</v>
      </c>
      <c r="H380" s="37">
        <v>44013</v>
      </c>
      <c r="I380" s="28" t="str">
        <f>VLOOKUP(B380,'[1]VN OP'!$A$5:$I$2755,9,0)</f>
        <v>0097143962270</v>
      </c>
      <c r="J380" s="28" t="str">
        <f>VLOOKUP(B380,'[1]VN OP'!$A$5:$J$2755,10,0)</f>
        <v>Desert Home Building, Oud Metha, Dubai Near Shk Rashid Hospital</v>
      </c>
      <c r="K380" s="28"/>
      <c r="L380" s="28" t="str">
        <f>VLOOKUP(B380,'[1]VN OP'!$A$5:$L$2755,12,0)</f>
        <v>Docib Healthcare</v>
      </c>
    </row>
    <row r="381" spans="1:12" ht="16.2" customHeight="1">
      <c r="A381" s="28" t="s">
        <v>12</v>
      </c>
      <c r="B381" s="28" t="s">
        <v>3734</v>
      </c>
      <c r="C381" s="28" t="str">
        <f>VLOOKUP(B381,'[1]VN OP'!$A$5:$C$2755,3,0)</f>
        <v>United Arab Emirates</v>
      </c>
      <c r="D381" s="28" t="str">
        <f>VLOOKUP(B381,'[1]VN OP'!$A$5:$D$2755,4,0)</f>
        <v>Dubai</v>
      </c>
      <c r="E381" s="28"/>
      <c r="F381" s="28" t="str">
        <f>VLOOKUP(B381,'[1]VN OP'!$A$5:$F$2755,6,0)</f>
        <v>Pharmacy</v>
      </c>
      <c r="G381" s="28" t="str">
        <f>VLOOKUP(B381,'[1]VN OP'!$A$5:$G$2755,7,0)</f>
        <v>DHA-F-0047374</v>
      </c>
      <c r="H381" s="37">
        <v>44013</v>
      </c>
      <c r="I381" s="28" t="str">
        <f>VLOOKUP(B381,'[1]VN OP'!$A$5:$I$2755,9,0)</f>
        <v>0097143334133</v>
      </c>
      <c r="J381" s="28" t="str">
        <f>VLOOKUP(B381,'[1]VN OP'!$A$5:$J$2755,10,0)</f>
        <v xml:space="preserve">Dragon Mart Main Entrance
</v>
      </c>
      <c r="K381" s="28"/>
      <c r="L381" s="28" t="str">
        <f>VLOOKUP(B381,'[1]VN OP'!$A$5:$L$2755,12,0)</f>
        <v>Aster Group</v>
      </c>
    </row>
    <row r="382" spans="1:12" ht="16.2" customHeight="1">
      <c r="A382" s="28" t="s">
        <v>12</v>
      </c>
      <c r="B382" s="28" t="s">
        <v>3735</v>
      </c>
      <c r="C382" s="28" t="str">
        <f>VLOOKUP(B382,'[1]VN OP'!$A$5:$C$2755,3,0)</f>
        <v>United Arab Emirates</v>
      </c>
      <c r="D382" s="28" t="str">
        <f>VLOOKUP(B382,'[1]VN OP'!$A$5:$D$2755,4,0)</f>
        <v>Dubai</v>
      </c>
      <c r="E382" s="28"/>
      <c r="F382" s="28" t="str">
        <f>VLOOKUP(B382,'[1]VN OP'!$A$5:$F$2755,6,0)</f>
        <v>Pharmacy</v>
      </c>
      <c r="G382" s="28" t="str">
        <f>VLOOKUP(B382,'[1]VN OP'!$A$5:$G$2755,7,0)</f>
        <v>DHA-F-0046413</v>
      </c>
      <c r="H382" s="37">
        <v>44013</v>
      </c>
      <c r="I382" s="28" t="str">
        <f>VLOOKUP(B382,'[1]VN OP'!$A$5:$I$2755,9,0)</f>
        <v>0097142683377</v>
      </c>
      <c r="J382" s="28" t="str">
        <f>VLOOKUP(B382,'[1]VN OP'!$A$5:$J$2755,10,0)</f>
        <v>P.O. Box: 71246
Dubai, UAE</v>
      </c>
      <c r="K382" s="28"/>
      <c r="L382" s="28" t="str">
        <f>VLOOKUP(B382,'[1]VN OP'!$A$5:$L$2755,12,0)</f>
        <v>Life Home Group</v>
      </c>
    </row>
    <row r="383" spans="1:12" ht="16.2" customHeight="1">
      <c r="A383" s="28" t="s">
        <v>12</v>
      </c>
      <c r="B383" s="28" t="s">
        <v>1522</v>
      </c>
      <c r="C383" s="28" t="str">
        <f>VLOOKUP(B383,'[1]VN OP'!$A$5:$C$2755,3,0)</f>
        <v>United Arab Emirates</v>
      </c>
      <c r="D383" s="28" t="str">
        <f>VLOOKUP(B383,'[1]VN OP'!$A$5:$D$2755,4,0)</f>
        <v>Dubai</v>
      </c>
      <c r="E383" s="28"/>
      <c r="F383" s="28" t="str">
        <f>VLOOKUP(B383,'[1]VN OP'!$A$5:$F$2755,6,0)</f>
        <v>Pharmacy</v>
      </c>
      <c r="G383" s="28" t="str">
        <f>VLOOKUP(B383,'[1]VN OP'!$A$5:$G$2755,7,0)</f>
        <v>DHA-F-0047670</v>
      </c>
      <c r="H383" s="37">
        <v>44013</v>
      </c>
      <c r="I383" s="28" t="str">
        <f>VLOOKUP(B383,'[1]VN OP'!$A$5:$I$2755,9,0)</f>
        <v>0097142881800</v>
      </c>
      <c r="J383" s="28" t="str">
        <f>VLOOKUP(B383,'[1]VN OP'!$A$5:$J$2755,10,0)</f>
        <v>P.O. Box: 71246
Dubai, UAE</v>
      </c>
      <c r="K383" s="28"/>
      <c r="L383" s="28" t="str">
        <f>VLOOKUP(B383,'[1]VN OP'!$A$5:$L$2755,12,0)</f>
        <v>Life Home Group</v>
      </c>
    </row>
    <row r="384" spans="1:12" ht="16.2" customHeight="1">
      <c r="A384" s="28" t="s">
        <v>12</v>
      </c>
      <c r="B384" s="28" t="s">
        <v>1532</v>
      </c>
      <c r="C384" s="28" t="str">
        <f>VLOOKUP(B384,'[1]VN OP'!$A$5:$C$2755,3,0)</f>
        <v>United Arab Emirates</v>
      </c>
      <c r="D384" s="28" t="str">
        <f>VLOOKUP(B384,'[1]VN OP'!$A$5:$D$2755,4,0)</f>
        <v>Dubai</v>
      </c>
      <c r="E384" s="28"/>
      <c r="F384" s="28" t="str">
        <f>VLOOKUP(B384,'[1]VN OP'!$A$5:$F$2755,6,0)</f>
        <v>Pharmacy</v>
      </c>
      <c r="G384" s="28" t="str">
        <f>VLOOKUP(B384,'[1]VN OP'!$A$5:$G$2755,7,0)</f>
        <v>DHA-F-0045944</v>
      </c>
      <c r="H384" s="37">
        <v>44013</v>
      </c>
      <c r="I384" s="28" t="str">
        <f>VLOOKUP(B384,'[1]VN OP'!$A$5:$I$2755,9,0)</f>
        <v>0097143511444</v>
      </c>
      <c r="J384" s="28" t="str">
        <f>VLOOKUP(B384,'[1]VN OP'!$A$5:$J$2755,10,0)</f>
        <v>Al Ain centre - Bur dubai
P.O.Box 5585 
Dubai, UAE</v>
      </c>
      <c r="K384" s="28"/>
      <c r="L384" s="28" t="str">
        <f>VLOOKUP(B384,'[1]VN OP'!$A$5:$L$2755,12,0)</f>
        <v>Aster Group</v>
      </c>
    </row>
    <row r="385" spans="1:12" ht="16.2" customHeight="1">
      <c r="A385" s="28" t="s">
        <v>12</v>
      </c>
      <c r="B385" s="28" t="s">
        <v>1554</v>
      </c>
      <c r="C385" s="28" t="str">
        <f>VLOOKUP(B385,'[1]VN OP'!$A$5:$C$2755,3,0)</f>
        <v>United Arab Emirates</v>
      </c>
      <c r="D385" s="28" t="str">
        <f>VLOOKUP(B385,'[1]VN OP'!$A$5:$D$2755,4,0)</f>
        <v>Dubai</v>
      </c>
      <c r="E385" s="28"/>
      <c r="F385" s="28" t="str">
        <f>VLOOKUP(B385,'[1]VN OP'!$A$5:$F$2755,6,0)</f>
        <v>Pharmacy</v>
      </c>
      <c r="G385" s="28" t="str">
        <f>VLOOKUP(B385,'[1]VN OP'!$A$5:$G$2755,7,0)</f>
        <v>DHA-F-0000765</v>
      </c>
      <c r="H385" s="37">
        <v>44013</v>
      </c>
      <c r="I385" s="28" t="str">
        <f>VLOOKUP(B385,'[1]VN OP'!$A$5:$I$2755,9,0)</f>
        <v>0097144306947</v>
      </c>
      <c r="J385" s="28" t="str">
        <f>VLOOKUP(B385,'[1]VN OP'!$A$5:$J$2755,10,0)</f>
        <v xml:space="preserve">Shop # S01,Bildg # N07,Persia Cluster, Internl City, Dubai UAE
</v>
      </c>
      <c r="K385" s="28"/>
      <c r="L385" s="28" t="str">
        <f>VLOOKUP(B385,'[1]VN OP'!$A$5:$L$2755,12,0)</f>
        <v>Life Home Group</v>
      </c>
    </row>
    <row r="386" spans="1:12" ht="16.2" customHeight="1">
      <c r="A386" s="28" t="s">
        <v>12</v>
      </c>
      <c r="B386" s="28" t="s">
        <v>1614</v>
      </c>
      <c r="C386" s="28" t="str">
        <f>VLOOKUP(B386,'[1]VN OP'!$A$5:$C$2755,3,0)</f>
        <v>United Arab Emirates</v>
      </c>
      <c r="D386" s="28" t="str">
        <f>VLOOKUP(B386,'[1]VN OP'!$A$5:$D$2755,4,0)</f>
        <v>Dubai</v>
      </c>
      <c r="E386" s="28"/>
      <c r="F386" s="28" t="str">
        <f>VLOOKUP(B386,'[1]VN OP'!$A$5:$F$2755,6,0)</f>
        <v>Pharmacy</v>
      </c>
      <c r="G386" s="28" t="str">
        <f>VLOOKUP(B386,'[1]VN OP'!$A$5:$G$2755,7,0)</f>
        <v>DHA-F-0001399</v>
      </c>
      <c r="H386" s="37">
        <v>44013</v>
      </c>
      <c r="I386" s="28" t="str">
        <f>VLOOKUP(B386,'[1]VN OP'!$A$5:$I$2755,9,0)</f>
        <v>0097143606023</v>
      </c>
      <c r="J386" s="28" t="str">
        <f>VLOOKUP(B386,'[1]VN OP'!$A$5:$J$2755,10,0)</f>
        <v xml:space="preserve">Mediterranean Building, Canal Residence West,Hessa Street,Dubai Sports City,Dubai
</v>
      </c>
      <c r="K386" s="28"/>
      <c r="L386" s="28" t="str">
        <f>VLOOKUP(B386,'[1]VN OP'!$A$5:$L$2755,12,0)</f>
        <v>Planet Group</v>
      </c>
    </row>
    <row r="387" spans="1:12" ht="16.2" customHeight="1">
      <c r="A387" s="28" t="s">
        <v>12</v>
      </c>
      <c r="B387" s="28" t="s">
        <v>3736</v>
      </c>
      <c r="C387" s="28" t="str">
        <f>VLOOKUP(B387,'[1]VN OP'!$A$5:$C$2755,3,0)</f>
        <v>United Arab Emirates</v>
      </c>
      <c r="D387" s="28" t="str">
        <f>VLOOKUP(B387,'[1]VN OP'!$A$5:$D$2755,4,0)</f>
        <v>Dubai</v>
      </c>
      <c r="E387" s="28"/>
      <c r="F387" s="28" t="str">
        <f>VLOOKUP(B387,'[1]VN OP'!$A$5:$F$2755,6,0)</f>
        <v>Pharmacy</v>
      </c>
      <c r="G387" s="28" t="str">
        <f>VLOOKUP(B387,'[1]VN OP'!$A$5:$G$2755,7,0)</f>
        <v>DHA-F-0047768</v>
      </c>
      <c r="H387" s="37">
        <v>44013</v>
      </c>
      <c r="I387" s="28" t="str">
        <f>VLOOKUP(B387,'[1]VN OP'!$A$5:$I$2755,9,0)</f>
        <v>0097142116666</v>
      </c>
      <c r="J387" s="28" t="str">
        <f>VLOOKUP(B387,'[1]VN OP'!$A$5:$J$2755,10,0)</f>
        <v>Ibn  Batuta Mall
P.O. Box: 11245</v>
      </c>
      <c r="K387" s="28"/>
      <c r="L387" s="28" t="str">
        <f>VLOOKUP(B387,'[1]VN OP'!$A$5:$L$2755,12,0)</f>
        <v>Alphamed Group</v>
      </c>
    </row>
    <row r="388" spans="1:12" ht="16.2" customHeight="1">
      <c r="A388" s="28" t="s">
        <v>12</v>
      </c>
      <c r="B388" s="28" t="s">
        <v>1778</v>
      </c>
      <c r="C388" s="28" t="str">
        <f>VLOOKUP(B388,'[1]VN OP'!$A$5:$C$2755,3,0)</f>
        <v>United Arab Emirates</v>
      </c>
      <c r="D388" s="28" t="str">
        <f>VLOOKUP(B388,'[1]VN OP'!$A$5:$D$2755,4,0)</f>
        <v>Dubai</v>
      </c>
      <c r="E388" s="28" t="str">
        <f>VLOOKUP(B388,'[1]VN OP'!$A$5:$E$2755,5,0)</f>
        <v>AL MIZHAR FIRST</v>
      </c>
      <c r="F388" s="28" t="str">
        <f>VLOOKUP(B388,'[1]VN OP'!$A$5:$F$2755,6,0)</f>
        <v>Pharmacy</v>
      </c>
      <c r="G388" s="28" t="str">
        <f>VLOOKUP(B388,'[1]VN OP'!$A$5:$G$2755,7,0)</f>
        <v>DHA-F-0002015</v>
      </c>
      <c r="H388" s="37">
        <v>44013</v>
      </c>
      <c r="I388" s="28" t="str">
        <f>VLOOKUP(B388,'[1]VN OP'!$A$5:$I$2755,9,0)</f>
        <v>0097142360046</v>
      </c>
      <c r="J388" s="28" t="str">
        <f>VLOOKUP(B388,'[1]VN OP'!$A$5:$J$2755,10,0)</f>
        <v>Unit no. 2630, Arabian Center, Al Mizhar, Dubai</v>
      </c>
      <c r="K388" s="28"/>
      <c r="L388" s="28" t="str">
        <f>VLOOKUP(B388,'[1]VN OP'!$A$5:$L$2755,12,0)</f>
        <v>Life Home Group</v>
      </c>
    </row>
    <row r="389" spans="1:12" ht="16.2" customHeight="1">
      <c r="A389" s="28" t="s">
        <v>12</v>
      </c>
      <c r="B389" s="28" t="s">
        <v>1786</v>
      </c>
      <c r="C389" s="28" t="str">
        <f>VLOOKUP(B389,'[1]VN OP'!$A$5:$C$2755,3,0)</f>
        <v>United Arab Emirates</v>
      </c>
      <c r="D389" s="28" t="str">
        <f>VLOOKUP(B389,'[1]VN OP'!$A$5:$D$2755,4,0)</f>
        <v>Dubai</v>
      </c>
      <c r="E389" s="28"/>
      <c r="F389" s="28" t="str">
        <f>VLOOKUP(B389,'[1]VN OP'!$A$5:$F$2755,6,0)</f>
        <v>Pharmacy</v>
      </c>
      <c r="G389" s="28" t="str">
        <f>VLOOKUP(B389,'[1]VN OP'!$A$5:$G$2755,7,0)</f>
        <v>DHA-F-0001485</v>
      </c>
      <c r="H389" s="37">
        <v>44013</v>
      </c>
      <c r="I389" s="28" t="str">
        <f>VLOOKUP(B389,'[1]VN OP'!$A$5:$I$2755,9,0)</f>
        <v>0097142633318</v>
      </c>
      <c r="J389" s="28" t="str">
        <f>VLOOKUP(B389,'[1]VN OP'!$A$5:$J$2755,10,0)</f>
        <v>Near Icare Clinic,Al Huraiz Building, Damascus Street, Dubai</v>
      </c>
      <c r="K389" s="28"/>
      <c r="L389" s="28" t="str">
        <f>VLOOKUP(B389,'[1]VN OP'!$A$5:$L$2755,12,0)</f>
        <v>Life Home Group</v>
      </c>
    </row>
    <row r="390" spans="1:12" ht="16.2" customHeight="1">
      <c r="A390" s="28" t="s">
        <v>12</v>
      </c>
      <c r="B390" s="28" t="s">
        <v>1796</v>
      </c>
      <c r="C390" s="28" t="str">
        <f>VLOOKUP(B390,'[1]VN OP'!$A$5:$C$2755,3,0)</f>
        <v>United Arab Emirates</v>
      </c>
      <c r="D390" s="28" t="str">
        <f>VLOOKUP(B390,'[1]VN OP'!$A$5:$D$2755,4,0)</f>
        <v>Dubai</v>
      </c>
      <c r="E390" s="28"/>
      <c r="F390" s="28" t="str">
        <f>VLOOKUP(B390,'[1]VN OP'!$A$5:$F$2755,6,0)</f>
        <v>Pharmacy</v>
      </c>
      <c r="G390" s="28" t="str">
        <f>VLOOKUP(B390,'[1]VN OP'!$A$5:$G$2755,7,0)</f>
        <v>DHA-F-0001566</v>
      </c>
      <c r="H390" s="37">
        <v>44013</v>
      </c>
      <c r="I390" s="28" t="str">
        <f>VLOOKUP(B390,'[1]VN OP'!$A$5:$I$2755,9,0)</f>
        <v>0097143205629</v>
      </c>
      <c r="J390" s="28" t="str">
        <f>VLOOKUP(B390,'[1]VN OP'!$A$5:$J$2755,10,0)</f>
        <v xml:space="preserve">Shop 1 &amp; 2, Plot # 127-0422, Malik Building, Al Shaab Colony, Hor Al Anz, Dubai
</v>
      </c>
      <c r="K390" s="28"/>
      <c r="L390" s="28" t="str">
        <f>VLOOKUP(B390,'[1]VN OP'!$A$5:$L$2755,12,0)</f>
        <v>Life Home Group</v>
      </c>
    </row>
    <row r="391" spans="1:12" ht="16.2" customHeight="1">
      <c r="A391" s="28" t="s">
        <v>12</v>
      </c>
      <c r="B391" s="28" t="s">
        <v>3737</v>
      </c>
      <c r="C391" s="28" t="str">
        <f>VLOOKUP(B391,'[1]VN OP'!$A$5:$C$2755,3,0)</f>
        <v>United Arab Emirates</v>
      </c>
      <c r="D391" s="28" t="str">
        <f>VLOOKUP(B391,'[1]VN OP'!$A$5:$D$2755,4,0)</f>
        <v>Dubai</v>
      </c>
      <c r="E391" s="28"/>
      <c r="F391" s="28" t="str">
        <f>VLOOKUP(B391,'[1]VN OP'!$A$5:$F$2755,6,0)</f>
        <v>Pharmacy</v>
      </c>
      <c r="G391" s="28" t="str">
        <f>VLOOKUP(B391,'[1]VN OP'!$A$5:$G$2755,7,0)</f>
        <v>DHA-F-0047831</v>
      </c>
      <c r="H391" s="37">
        <v>44013</v>
      </c>
      <c r="I391" s="28" t="str">
        <f>VLOOKUP(B391,'[1]VN OP'!$A$5:$I$2755,9,0)</f>
        <v>0097142833422</v>
      </c>
      <c r="J391" s="28" t="str">
        <f>VLOOKUP(B391,'[1]VN OP'!$A$5:$J$2755,10,0)</f>
        <v xml:space="preserve">Near Welcare Hospital Al Garhoud , Dubai, Al Mamzar area
</v>
      </c>
      <c r="K391" s="28"/>
      <c r="L391" s="28" t="str">
        <f>VLOOKUP(B391,'[1]VN OP'!$A$5:$L$2755,12,0)</f>
        <v>Life Home Group</v>
      </c>
    </row>
    <row r="392" spans="1:12" ht="16.2" customHeight="1">
      <c r="A392" s="28" t="s">
        <v>12</v>
      </c>
      <c r="B392" s="28" t="s">
        <v>1865</v>
      </c>
      <c r="C392" s="28" t="str">
        <f>VLOOKUP(B392,'[1]VN OP'!$A$5:$C$2755,3,0)</f>
        <v>United Arab Emirates</v>
      </c>
      <c r="D392" s="28" t="str">
        <f>VLOOKUP(B392,'[1]VN OP'!$A$5:$D$2755,4,0)</f>
        <v>Dubai</v>
      </c>
      <c r="E392" s="28"/>
      <c r="F392" s="28" t="str">
        <f>VLOOKUP(B392,'[1]VN OP'!$A$5:$F$2755,6,0)</f>
        <v>Pharmacy</v>
      </c>
      <c r="G392" s="28" t="str">
        <f>VLOOKUP(B392,'[1]VN OP'!$A$5:$G$2755,7,0)</f>
        <v>DHA-F-1341020</v>
      </c>
      <c r="H392" s="37">
        <v>44013</v>
      </c>
      <c r="I392" s="28" t="str">
        <f>VLOOKUP(B392,'[1]VN OP'!$A$5:$I$2755,9,0)</f>
        <v>0097145610000</v>
      </c>
      <c r="J392" s="28" t="str">
        <f>VLOOKUP(B392,'[1]VN OP'!$A$5:$J$2755,10,0)</f>
        <v>Unit No. R-18, ground Floor, Bluewaters Residences 8, Marsa, Dubai</v>
      </c>
      <c r="K392" s="28"/>
      <c r="L392" s="28" t="str">
        <f>VLOOKUP(B392,'[1]VN OP'!$A$5:$L$2755,12,0)</f>
        <v>Life Home Group</v>
      </c>
    </row>
    <row r="393" spans="1:12" ht="16.2" customHeight="1">
      <c r="A393" s="28" t="s">
        <v>12</v>
      </c>
      <c r="B393" s="28" t="s">
        <v>1891</v>
      </c>
      <c r="C393" s="28" t="str">
        <f>VLOOKUP(B393,'[1]VN OP'!$A$5:$C$2755,3,0)</f>
        <v>United Arab Emirates</v>
      </c>
      <c r="D393" s="28" t="str">
        <f>VLOOKUP(B393,'[1]VN OP'!$A$5:$D$2755,4,0)</f>
        <v>Dubai</v>
      </c>
      <c r="E393" s="28"/>
      <c r="F393" s="28" t="str">
        <f>VLOOKUP(B393,'[1]VN OP'!$A$5:$F$2755,6,0)</f>
        <v>Pharmacy</v>
      </c>
      <c r="G393" s="28" t="str">
        <f>VLOOKUP(B393,'[1]VN OP'!$A$5:$G$2755,7,0)</f>
        <v>DHA-F-0001941</v>
      </c>
      <c r="H393" s="37">
        <v>44013</v>
      </c>
      <c r="I393" s="28" t="str">
        <f>VLOOKUP(B393,'[1]VN OP'!$A$5:$I$2755,9,0)</f>
        <v>0097145610000</v>
      </c>
      <c r="J393" s="28" t="str">
        <f>VLOOKUP(B393,'[1]VN OP'!$A$5:$J$2755,10,0)</f>
        <v xml:space="preserve">Shop#AT040A,First Floor, Dubai Festival City Mall, Dubai	 email: insurance@life-me.com
</v>
      </c>
      <c r="K393" s="28"/>
      <c r="L393" s="28" t="str">
        <f>VLOOKUP(B393,'[1]VN OP'!$A$5:$L$2755,12,0)</f>
        <v>Life Home Group</v>
      </c>
    </row>
    <row r="394" spans="1:12" ht="16.2" customHeight="1">
      <c r="A394" s="28" t="s">
        <v>12</v>
      </c>
      <c r="B394" s="28" t="s">
        <v>1922</v>
      </c>
      <c r="C394" s="28" t="str">
        <f>VLOOKUP(B394,'[1]VN OP'!$A$5:$C$2755,3,0)</f>
        <v>United Arab Emirates</v>
      </c>
      <c r="D394" s="28" t="str">
        <f>VLOOKUP(B394,'[1]VN OP'!$A$5:$D$2755,4,0)</f>
        <v>Dubai</v>
      </c>
      <c r="E394" s="28"/>
      <c r="F394" s="28" t="str">
        <f>VLOOKUP(B394,'[1]VN OP'!$A$5:$F$2755,6,0)</f>
        <v>Pharmacy</v>
      </c>
      <c r="G394" s="28" t="str">
        <f>VLOOKUP(B394,'[1]VN OP'!$A$5:$G$2755,7,0)</f>
        <v>DHA-F-0002583</v>
      </c>
      <c r="H394" s="37">
        <v>44013</v>
      </c>
      <c r="I394" s="28" t="str">
        <f>VLOOKUP(B394,'[1]VN OP'!$A$5:$I$2755,9,0)</f>
        <v>0097145610000</v>
      </c>
      <c r="J394" s="28" t="str">
        <f>VLOOKUP(B394,'[1]VN OP'!$A$5:$J$2755,10,0)</f>
        <v>Shop No. 1, Next to Al Kabayl Center, Al Qusais 2 Bldg., Damascus St. Al Qusais, Dubai, UAE</v>
      </c>
      <c r="K394" s="28"/>
      <c r="L394" s="28" t="str">
        <f>VLOOKUP(B394,'[1]VN OP'!$A$5:$L$2755,12,0)</f>
        <v>Life Home Group</v>
      </c>
    </row>
    <row r="395" spans="1:12" ht="16.2" customHeight="1">
      <c r="A395" s="28" t="s">
        <v>12</v>
      </c>
      <c r="B395" s="28" t="s">
        <v>1976</v>
      </c>
      <c r="C395" s="28" t="str">
        <f>VLOOKUP(B395,'[1]VN OP'!$A$5:$C$2755,3,0)</f>
        <v>United Arab Emirates</v>
      </c>
      <c r="D395" s="28" t="str">
        <f>VLOOKUP(B395,'[1]VN OP'!$A$5:$D$2755,4,0)</f>
        <v>Dubai</v>
      </c>
      <c r="E395" s="28"/>
      <c r="F395" s="28" t="str">
        <f>VLOOKUP(B395,'[1]VN OP'!$A$5:$F$2755,6,0)</f>
        <v>Pharmacy</v>
      </c>
      <c r="G395" s="28" t="str">
        <f>VLOOKUP(B395,'[1]VN OP'!$A$5:$G$2755,7,0)</f>
        <v>DHA-F-0047295</v>
      </c>
      <c r="H395" s="37">
        <v>44013</v>
      </c>
      <c r="I395" s="28" t="str">
        <f>VLOOKUP(B395,'[1]VN OP'!$A$5:$I$2755,9,0)</f>
        <v>0097143418828</v>
      </c>
      <c r="J395" s="28" t="str">
        <f>VLOOKUP(B395,'[1]VN OP'!$A$5:$J$2755,10,0)</f>
        <v>Lulu Hypermarket, Al Barsha, Dubai Near Mall of the emirates</v>
      </c>
      <c r="K395" s="28"/>
      <c r="L395" s="28" t="str">
        <f>VLOOKUP(B395,'[1]VN OP'!$A$5:$L$2755,12,0)</f>
        <v>Docib Healthcare</v>
      </c>
    </row>
    <row r="396" spans="1:12" ht="16.2" customHeight="1">
      <c r="A396" s="28" t="s">
        <v>12</v>
      </c>
      <c r="B396" s="28" t="s">
        <v>3738</v>
      </c>
      <c r="C396" s="28" t="str">
        <f>VLOOKUP(B396,'[1]VN OP'!$A$5:$C$2755,3,0)</f>
        <v>United Arab Emirates</v>
      </c>
      <c r="D396" s="28" t="str">
        <f>VLOOKUP(B396,'[1]VN OP'!$A$5:$D$2755,4,0)</f>
        <v>Dubai</v>
      </c>
      <c r="E396" s="28"/>
      <c r="F396" s="28" t="str">
        <f>VLOOKUP(B396,'[1]VN OP'!$A$5:$F$2755,6,0)</f>
        <v>Pharmacy</v>
      </c>
      <c r="G396" s="28" t="str">
        <f>VLOOKUP(B396,'[1]VN OP'!$A$5:$G$2755,7,0)</f>
        <v>DHA-F-0046887</v>
      </c>
      <c r="H396" s="37">
        <v>44013</v>
      </c>
      <c r="I396" s="28" t="str">
        <f>VLOOKUP(B396,'[1]VN OP'!$A$5:$I$2755,9,0)</f>
        <v>0097142611551</v>
      </c>
      <c r="J396" s="28" t="str">
        <f>VLOOKUP(B396,'[1]VN OP'!$A$5:$J$2755,10,0)</f>
        <v xml:space="preserve">Opp. Al Towar Centre, Al Qusais, Dubai
</v>
      </c>
      <c r="K396" s="28"/>
      <c r="L396" s="28" t="str">
        <f>VLOOKUP(B396,'[1]VN OP'!$A$5:$L$2755,12,0)</f>
        <v>Aster Group</v>
      </c>
    </row>
    <row r="397" spans="1:12" ht="16.2" customHeight="1">
      <c r="A397" s="28" t="s">
        <v>12</v>
      </c>
      <c r="B397" s="28" t="s">
        <v>2073</v>
      </c>
      <c r="C397" s="28" t="str">
        <f>VLOOKUP(B397,'[1]VN OP'!$A$5:$C$2755,3,0)</f>
        <v>United Arab Emirates</v>
      </c>
      <c r="D397" s="28" t="str">
        <f>VLOOKUP(B397,'[1]VN OP'!$A$5:$D$2755,4,0)</f>
        <v>Dubai</v>
      </c>
      <c r="E397" s="28"/>
      <c r="F397" s="28" t="str">
        <f>VLOOKUP(B397,'[1]VN OP'!$A$5:$F$2755,6,0)</f>
        <v>Pharmacy</v>
      </c>
      <c r="G397" s="28" t="str">
        <f>VLOOKUP(B397,'[1]VN OP'!$A$5:$G$2755,7,0)</f>
        <v>DHA-F-0047640</v>
      </c>
      <c r="H397" s="37">
        <v>44013</v>
      </c>
      <c r="I397" s="28" t="str">
        <f>VLOOKUP(B397,'[1]VN OP'!$A$5:$I$2755,9,0)</f>
        <v>0097144227914</v>
      </c>
      <c r="J397" s="28" t="str">
        <f>VLOOKUP(B397,'[1]VN OP'!$A$5:$J$2755,10,0)</f>
        <v>P.O. Box: 72640
Shop # 15, The Gate Building, Ground Floor, Dubai</v>
      </c>
      <c r="K397" s="28"/>
      <c r="L397" s="28" t="str">
        <f>VLOOKUP(B397,'[1]VN OP'!$A$5:$L$2755,12,0)</f>
        <v>Marina Pharmacy Group</v>
      </c>
    </row>
    <row r="398" spans="1:12" ht="16.2" customHeight="1">
      <c r="A398" s="28" t="s">
        <v>12</v>
      </c>
      <c r="B398" s="28" t="s">
        <v>2077</v>
      </c>
      <c r="C398" s="28" t="str">
        <f>VLOOKUP(B398,'[1]VN OP'!$A$5:$C$2755,3,0)</f>
        <v>United Arab Emirates</v>
      </c>
      <c r="D398" s="28" t="str">
        <f>VLOOKUP(B398,'[1]VN OP'!$A$5:$D$2755,4,0)</f>
        <v>Dubai</v>
      </c>
      <c r="E398" s="28"/>
      <c r="F398" s="28" t="str">
        <f>VLOOKUP(B398,'[1]VN OP'!$A$5:$F$2755,6,0)</f>
        <v>Pharmacy</v>
      </c>
      <c r="G398" s="28" t="str">
        <f>VLOOKUP(B398,'[1]VN OP'!$A$5:$G$2755,7,0)</f>
        <v>DHA-F-0001417</v>
      </c>
      <c r="H398" s="37">
        <v>44013</v>
      </c>
      <c r="I398" s="28" t="str">
        <f>VLOOKUP(B398,'[1]VN OP'!$A$5:$I$2755,9,0)</f>
        <v>0097144549550</v>
      </c>
      <c r="J398" s="28" t="str">
        <f>VLOOKUP(B398,'[1]VN OP'!$A$5:$J$2755,10,0)</f>
        <v xml:space="preserve">Golden Mile One Building, GoIden Mile Souq, Palm Jumeirah, Dubai
accounts@marinapharmacy.com/insurance@marinapharmacy.com
</v>
      </c>
      <c r="K398" s="28"/>
      <c r="L398" s="28" t="str">
        <f>VLOOKUP(B398,'[1]VN OP'!$A$5:$L$2755,12,0)</f>
        <v>Marina Pharmacy Group</v>
      </c>
    </row>
    <row r="399" spans="1:12" ht="16.2" customHeight="1">
      <c r="A399" s="28" t="s">
        <v>12</v>
      </c>
      <c r="B399" s="28" t="s">
        <v>3739</v>
      </c>
      <c r="C399" s="28" t="str">
        <f>VLOOKUP(B399,'[1]VN OP'!$A$5:$C$2755,3,0)</f>
        <v>United Arab Emirates</v>
      </c>
      <c r="D399" s="28" t="str">
        <f>VLOOKUP(B399,'[1]VN OP'!$A$5:$D$2755,4,0)</f>
        <v>Dubai</v>
      </c>
      <c r="E399" s="28"/>
      <c r="F399" s="28" t="str">
        <f>VLOOKUP(B399,'[1]VN OP'!$A$5:$F$2755,6,0)</f>
        <v>Pharmacy</v>
      </c>
      <c r="G399" s="28" t="str">
        <f>VLOOKUP(B399,'[1]VN OP'!$A$5:$G$2755,7,0)</f>
        <v>DHA-F-0000887</v>
      </c>
      <c r="H399" s="37">
        <v>44013</v>
      </c>
      <c r="I399" s="28" t="str">
        <f>VLOOKUP(B399,'[1]VN OP'!$A$5:$I$2755,9,0)</f>
        <v>0097144479780</v>
      </c>
      <c r="J399" s="28" t="str">
        <f>VLOOKUP(B399,'[1]VN OP'!$A$5:$J$2755,10,0)</f>
        <v xml:space="preserve">Dubai Marina,Marina heights Building, Dubai
</v>
      </c>
      <c r="K399" s="28"/>
      <c r="L399" s="28" t="str">
        <f>VLOOKUP(B399,'[1]VN OP'!$A$5:$L$2755,12,0)</f>
        <v>Life Home Group</v>
      </c>
    </row>
    <row r="400" spans="1:12" ht="16.2" customHeight="1">
      <c r="A400" s="28" t="s">
        <v>12</v>
      </c>
      <c r="B400" s="28" t="s">
        <v>3740</v>
      </c>
      <c r="C400" s="28" t="str">
        <f>VLOOKUP(B400,'[1]VN OP'!$A$5:$C$2755,3,0)</f>
        <v>United Arab Emirates</v>
      </c>
      <c r="D400" s="28" t="str">
        <f>VLOOKUP(B400,'[1]VN OP'!$A$5:$D$2755,4,0)</f>
        <v>Dubai</v>
      </c>
      <c r="E400" s="28"/>
      <c r="F400" s="28" t="str">
        <f>VLOOKUP(B400,'[1]VN OP'!$A$5:$F$2755,6,0)</f>
        <v>Pharmacy</v>
      </c>
      <c r="G400" s="28" t="str">
        <f>VLOOKUP(B400,'[1]VN OP'!$A$5:$G$2755,7,0)</f>
        <v>DHA-F-0001632</v>
      </c>
      <c r="H400" s="37">
        <v>44013</v>
      </c>
      <c r="I400" s="28" t="str">
        <f>VLOOKUP(B400,'[1]VN OP'!$A$5:$I$2755,9,0)</f>
        <v>0097144298431</v>
      </c>
      <c r="J400" s="28" t="str">
        <f>VLOOKUP(B400,'[1]VN OP'!$A$5:$J$2755,10,0)</f>
        <v>Shop#7, Al Marsa Marina, MAG 218, Dubai Marina, Dubai. Alt email: insurance@life-me.com</v>
      </c>
      <c r="K400" s="28"/>
      <c r="L400" s="28" t="str">
        <f>VLOOKUP(B400,'[1]VN OP'!$A$5:$L$2755,12,0)</f>
        <v>Life Home Group</v>
      </c>
    </row>
    <row r="401" spans="1:13" ht="16.2" customHeight="1">
      <c r="A401" s="28" t="s">
        <v>12</v>
      </c>
      <c r="B401" s="28" t="s">
        <v>2097</v>
      </c>
      <c r="C401" s="28" t="str">
        <f>VLOOKUP(B401,'[1]VN OP'!$A$5:$C$2755,3,0)</f>
        <v>United Arab Emirates</v>
      </c>
      <c r="D401" s="28" t="str">
        <f>VLOOKUP(B401,'[1]VN OP'!$A$5:$D$2755,4,0)</f>
        <v>Dubai</v>
      </c>
      <c r="E401" s="28"/>
      <c r="F401" s="28" t="str">
        <f>VLOOKUP(B401,'[1]VN OP'!$A$5:$F$2755,6,0)</f>
        <v>Pharmacy</v>
      </c>
      <c r="G401" s="28" t="str">
        <f>VLOOKUP(B401,'[1]VN OP'!$A$5:$G$2755,7,0)</f>
        <v>DHA-F-0001256</v>
      </c>
      <c r="H401" s="37">
        <v>44013</v>
      </c>
      <c r="I401" s="28" t="str">
        <f>VLOOKUP(B401,'[1]VN OP'!$A$5:$I$2755,9,0)</f>
        <v>0097142943248</v>
      </c>
      <c r="J401" s="28" t="str">
        <f>VLOOKUP(B401,'[1]VN OP'!$A$5:$J$2755,10,0)</f>
        <v>Al Maktoum Steet, Wasl District Souq, Dubai PO Box: 31225</v>
      </c>
      <c r="K401" s="28"/>
      <c r="L401" s="28" t="str">
        <f>VLOOKUP(B401,'[1]VN OP'!$A$5:$L$2755,12,0)</f>
        <v>Medicina Pharmacy</v>
      </c>
    </row>
    <row r="402" spans="1:13" ht="16.2" customHeight="1">
      <c r="A402" s="28" t="s">
        <v>12</v>
      </c>
      <c r="B402" s="28" t="s">
        <v>3741</v>
      </c>
      <c r="C402" s="28" t="str">
        <f>VLOOKUP(B402,'[1]VN OP'!$A$5:$C$2755,3,0)</f>
        <v>United Arab Emirates</v>
      </c>
      <c r="D402" s="28" t="str">
        <f>VLOOKUP(B402,'[1]VN OP'!$A$5:$D$2755,4,0)</f>
        <v>Dubai</v>
      </c>
      <c r="E402" s="28"/>
      <c r="F402" s="28" t="str">
        <f>VLOOKUP(B402,'[1]VN OP'!$A$5:$F$2755,6,0)</f>
        <v>Pharmacy</v>
      </c>
      <c r="G402" s="28" t="str">
        <f>VLOOKUP(B402,'[1]VN OP'!$A$5:$G$2755,7,0)</f>
        <v>DHA-F-0001416</v>
      </c>
      <c r="H402" s="37">
        <v>44013</v>
      </c>
      <c r="I402" s="28" t="str">
        <f>VLOOKUP(B402,'[1]VN OP'!$A$5:$I$2755,9,0)</f>
        <v>0097143237223</v>
      </c>
      <c r="J402" s="28" t="str">
        <f>VLOOKUP(B402,'[1]VN OP'!$A$5:$J$2755,10,0)</f>
        <v xml:space="preserve">Shop #1, Choithram Bldg, Plot B/1416, Opp Safa Park, Al Wasl Dubai
</v>
      </c>
      <c r="K402" s="28"/>
      <c r="L402" s="28" t="str">
        <f>VLOOKUP(B402,'[1]VN OP'!$A$5:$L$2755,12,0)</f>
        <v>Life Home Group</v>
      </c>
    </row>
    <row r="403" spans="1:13" ht="16.2" customHeight="1">
      <c r="A403" s="28" t="s">
        <v>12</v>
      </c>
      <c r="B403" s="28" t="s">
        <v>2194</v>
      </c>
      <c r="C403" s="28" t="str">
        <f>VLOOKUP(B403,'[1]VN OP'!$A$5:$C$2755,3,0)</f>
        <v>United Arab Emirates</v>
      </c>
      <c r="D403" s="28" t="str">
        <f>VLOOKUP(B403,'[1]VN OP'!$A$5:$D$2755,4,0)</f>
        <v>Dubai</v>
      </c>
      <c r="E403" s="28"/>
      <c r="F403" s="28" t="str">
        <f>VLOOKUP(B403,'[1]VN OP'!$A$5:$F$2755,6,0)</f>
        <v>Pharmacy</v>
      </c>
      <c r="G403" s="28" t="str">
        <f>VLOOKUP(B403,'[1]VN OP'!$A$5:$G$2755,7,0)</f>
        <v>DHA-F-0001099</v>
      </c>
      <c r="H403" s="37">
        <v>44013</v>
      </c>
      <c r="I403" s="28" t="str">
        <f>VLOOKUP(B403,'[1]VN OP'!$A$5:$I$2755,9,0)</f>
        <v>0097145221453</v>
      </c>
      <c r="J403" s="28" t="str">
        <f>VLOOKUP(B403,'[1]VN OP'!$A$5:$J$2755,10,0)</f>
        <v>Dubai Land Residence Abidos Hotel Apartment, Dubai</v>
      </c>
      <c r="K403" s="28"/>
      <c r="L403" s="28" t="str">
        <f>VLOOKUP(B403,'[1]VN OP'!$A$5:$L$2755,12,0)</f>
        <v>Docib Healthcare</v>
      </c>
    </row>
    <row r="404" spans="1:13" ht="16.2" customHeight="1">
      <c r="A404" s="28" t="s">
        <v>12</v>
      </c>
      <c r="B404" s="28" t="s">
        <v>2201</v>
      </c>
      <c r="C404" s="28" t="str">
        <f>VLOOKUP(B404,'[1]VN OP'!$A$5:$C$2755,3,0)</f>
        <v>United Arab Emirates</v>
      </c>
      <c r="D404" s="28" t="str">
        <f>VLOOKUP(B404,'[1]VN OP'!$A$5:$D$2755,4,0)</f>
        <v>Dubai</v>
      </c>
      <c r="E404" s="28"/>
      <c r="F404" s="28" t="str">
        <f>VLOOKUP(B404,'[1]VN OP'!$A$5:$F$2755,6,0)</f>
        <v>Pharmacy</v>
      </c>
      <c r="G404" s="28" t="str">
        <f>VLOOKUP(B404,'[1]VN OP'!$A$5:$G$2755,7,0)</f>
        <v>DHA-F-3454367</v>
      </c>
      <c r="H404" s="37">
        <v>44013</v>
      </c>
      <c r="I404" s="28" t="str">
        <f>VLOOKUP(B404,'[1]VN OP'!$A$5:$I$2755,9,0)</f>
        <v>0097143791553</v>
      </c>
      <c r="J404" s="28" t="str">
        <f>VLOOKUP(B404,'[1]VN OP'!$A$5:$J$2755,10,0)</f>
        <v xml:space="preserve">Jumeirah, Wasl Square, Jumeirah 
</v>
      </c>
      <c r="K404" s="28"/>
      <c r="L404" s="28" t="str">
        <f>VLOOKUP(B404,'[1]VN OP'!$A$5:$L$2755,12,0)</f>
        <v>Life Home Group</v>
      </c>
    </row>
    <row r="405" spans="1:13" ht="16.2" customHeight="1">
      <c r="A405" s="28" t="s">
        <v>12</v>
      </c>
      <c r="B405" s="28" t="s">
        <v>2208</v>
      </c>
      <c r="C405" s="28" t="str">
        <f>VLOOKUP(B405,'[1]VN OP'!$A$5:$C$2755,3,0)</f>
        <v>United Arab Emirates</v>
      </c>
      <c r="D405" s="28" t="str">
        <f>VLOOKUP(B405,'[1]VN OP'!$A$5:$D$2755,4,0)</f>
        <v>Dubai</v>
      </c>
      <c r="E405" s="28"/>
      <c r="F405" s="28" t="str">
        <f>VLOOKUP(B405,'[1]VN OP'!$A$5:$F$2755,6,0)</f>
        <v>Pharmacy</v>
      </c>
      <c r="G405" s="28" t="str">
        <f>VLOOKUP(B405,'[1]VN OP'!$A$5:$G$2755,7,0)</f>
        <v>DHA-F-0001139</v>
      </c>
      <c r="H405" s="37">
        <v>44013</v>
      </c>
      <c r="I405" s="28" t="str">
        <f>VLOOKUP(B405,'[1]VN OP'!$A$5:$I$2755,9,0)</f>
        <v>0097145521649</v>
      </c>
      <c r="J405" s="28" t="str">
        <f>VLOOKUP(B405,'[1]VN OP'!$A$5:$J$2755,10,0)</f>
        <v>Lakeshore Tower ( Bojwani), JLT,Dubai Cluster Y ,Dubai email: insurance@life-me.com</v>
      </c>
      <c r="K405" s="28"/>
      <c r="L405" s="28" t="str">
        <f>VLOOKUP(B405,'[1]VN OP'!$A$5:$L$2755,12,0)</f>
        <v>Life Home Group</v>
      </c>
    </row>
    <row r="406" spans="1:13" ht="16.2" customHeight="1">
      <c r="A406" s="28" t="s">
        <v>12</v>
      </c>
      <c r="B406" s="28" t="s">
        <v>2242</v>
      </c>
      <c r="C406" s="28" t="str">
        <f>VLOOKUP(B406,'[1]VN OP'!$A$5:$C$2755,3,0)</f>
        <v>United Arab Emirates</v>
      </c>
      <c r="D406" s="28" t="str">
        <f>VLOOKUP(B406,'[1]VN OP'!$A$5:$D$2755,4,0)</f>
        <v>Dubai</v>
      </c>
      <c r="E406" s="28"/>
      <c r="F406" s="28" t="str">
        <f>VLOOKUP(B406,'[1]VN OP'!$A$5:$F$2755,6,0)</f>
        <v>Pharmacy</v>
      </c>
      <c r="G406" s="28" t="str">
        <f>VLOOKUP(B406,'[1]VN OP'!$A$5:$G$2755,7,0)</f>
        <v>DHA-F-0045904</v>
      </c>
      <c r="H406" s="37">
        <v>44013</v>
      </c>
      <c r="I406" s="28" t="str">
        <f>VLOOKUP(B406,'[1]VN OP'!$A$5:$I$2755,9,0)</f>
        <v>0097142954367</v>
      </c>
      <c r="J406" s="28" t="str">
        <f>VLOOKUP(B406,'[1]VN OP'!$A$5:$J$2755,10,0)</f>
        <v>Alphamed_x000D_
New Ibn Sina Pharmcy_x000D_
P.O.Box 11245_x000D_
Dubai-UAE</v>
      </c>
      <c r="K406" s="28" t="str">
        <f>VLOOKUP(B406,'[1]VN OP'!$A$5:$K$2755,11,0)</f>
        <v>DHA AND TRADE LICENSE UPDATED</v>
      </c>
      <c r="L406" s="28" t="str">
        <f>VLOOKUP(B406,'[1]VN OP'!$A$5:$L$2755,12,0)</f>
        <v>Alphamed Group</v>
      </c>
    </row>
    <row r="407" spans="1:13" ht="16.2" customHeight="1">
      <c r="A407" s="28" t="s">
        <v>12</v>
      </c>
      <c r="B407" s="28" t="s">
        <v>2273</v>
      </c>
      <c r="C407" s="28" t="str">
        <f>VLOOKUP(B407,'[1]VN OP'!$A$5:$C$2755,3,0)</f>
        <v>United Arab Emirates</v>
      </c>
      <c r="D407" s="28" t="str">
        <f>VLOOKUP(B407,'[1]VN OP'!$A$5:$D$2755,4,0)</f>
        <v>Dubai</v>
      </c>
      <c r="E407" s="28"/>
      <c r="F407" s="28" t="str">
        <f>VLOOKUP(B407,'[1]VN OP'!$A$5:$F$2755,6,0)</f>
        <v>Pharmacy</v>
      </c>
      <c r="G407" s="28" t="str">
        <f>VLOOKUP(B407,'[1]VN OP'!$A$5:$G$2755,7,0)</f>
        <v>DHA-F-0000514</v>
      </c>
      <c r="H407" s="37">
        <v>44013</v>
      </c>
      <c r="I407" s="28" t="str">
        <f>VLOOKUP(B407,'[1]VN OP'!$A$5:$I$2755,9,0)</f>
        <v>97145467076</v>
      </c>
      <c r="J407" s="28" t="str">
        <f>VLOOKUP(B407,'[1]VN OP'!$A$5:$J$2755,10,0)</f>
        <v>Ground Floor, Shop No:AG 12, Al Hudaiba Awards Building ,Block A, 2nd December Street, Jumeirah 1, Dubai</v>
      </c>
      <c r="K407" s="28"/>
      <c r="L407" s="28" t="str">
        <f>VLOOKUP(B407,'[1]VN OP'!$A$5:$L$2755,12,0)</f>
        <v>Aster Group</v>
      </c>
    </row>
    <row r="408" spans="1:13" ht="16.2" customHeight="1">
      <c r="A408" s="28" t="s">
        <v>12</v>
      </c>
      <c r="B408" s="28" t="s">
        <v>3742</v>
      </c>
      <c r="C408" s="28" t="str">
        <f>VLOOKUP(B408,'[1]VN OP'!$A$5:$C$2755,3,0)</f>
        <v>United Arab Emirates</v>
      </c>
      <c r="D408" s="28" t="str">
        <f>VLOOKUP(B408,'[1]VN OP'!$A$5:$D$2755,4,0)</f>
        <v>Dubai</v>
      </c>
      <c r="E408" s="28"/>
      <c r="F408" s="28" t="str">
        <f>VLOOKUP(B408,'[1]VN OP'!$A$5:$F$2755,6,0)</f>
        <v>Pharmacy</v>
      </c>
      <c r="G408" s="28" t="str">
        <f>VLOOKUP(B408,'[1]VN OP'!$A$5:$G$2755,7,0)</f>
        <v>DHA-F-0000247</v>
      </c>
      <c r="H408" s="37">
        <v>44013</v>
      </c>
      <c r="I408" s="28" t="str">
        <f>VLOOKUP(B408,'[1]VN OP'!$A$5:$I$2755,9,0)</f>
        <v>0097143790110</v>
      </c>
      <c r="J408" s="28" t="str">
        <f>VLOOKUP(B408,'[1]VN OP'!$A$5:$J$2755,10,0)</f>
        <v xml:space="preserve">Shop 1, Plot # 356-257, Jumeirah 3, Dubai
</v>
      </c>
      <c r="K408" s="28"/>
      <c r="L408" s="28" t="str">
        <f>VLOOKUP(B408,'[1]VN OP'!$A$5:$L$2755,12,0)</f>
        <v>Life Home Group</v>
      </c>
      <c r="M408" s="31"/>
    </row>
    <row r="409" spans="1:13" ht="16.2" customHeight="1">
      <c r="A409" s="28" t="s">
        <v>12</v>
      </c>
      <c r="B409" s="28" t="s">
        <v>2293</v>
      </c>
      <c r="C409" s="28" t="str">
        <f>VLOOKUP(B409,'[1]VN OP'!$A$5:$C$2755,3,0)</f>
        <v>United Arab Emirates</v>
      </c>
      <c r="D409" s="28" t="str">
        <f>VLOOKUP(B409,'[1]VN OP'!$A$5:$D$2755,4,0)</f>
        <v>Dubai</v>
      </c>
      <c r="E409" s="28"/>
      <c r="F409" s="28" t="str">
        <f>VLOOKUP(B409,'[1]VN OP'!$A$5:$F$2755,6,0)</f>
        <v>Pharmacy</v>
      </c>
      <c r="G409" s="28" t="str">
        <f>VLOOKUP(B409,'[1]VN OP'!$A$5:$G$2755,7,0)</f>
        <v>DHA-F-0000058</v>
      </c>
      <c r="H409" s="37">
        <v>44013</v>
      </c>
      <c r="I409" s="28" t="str">
        <f>VLOOKUP(B409,'[1]VN OP'!$A$5:$I$2755,9,0)</f>
        <v>009713862335</v>
      </c>
      <c r="J409" s="28" t="str">
        <f>VLOOKUP(B409,'[1]VN OP'!$A$5:$J$2755,10,0)</f>
        <v xml:space="preserve">Palmstrip Mall Building Jumeirah Beach Road Area, Dubai.
</v>
      </c>
      <c r="K409" s="28"/>
      <c r="L409" s="28" t="str">
        <f>VLOOKUP(B409,'[1]VN OP'!$A$5:$L$2755,12,0)</f>
        <v>Life Home Group</v>
      </c>
    </row>
    <row r="410" spans="1:13" ht="16.2" customHeight="1">
      <c r="A410" s="28" t="s">
        <v>12</v>
      </c>
      <c r="B410" s="28" t="s">
        <v>2341</v>
      </c>
      <c r="C410" s="28" t="str">
        <f>VLOOKUP(B410,'[1]VN OP'!$A$5:$C$2755,3,0)</f>
        <v>United Arab Emirates</v>
      </c>
      <c r="D410" s="28" t="str">
        <f>VLOOKUP(B410,'[1]VN OP'!$A$5:$D$2755,4,0)</f>
        <v>Dubai</v>
      </c>
      <c r="E410" s="28" t="str">
        <f>VLOOKUP(B410,'[1]VN OP'!$A$5:$E$2755,5,0)</f>
        <v>AL THANYAH FIFTH</v>
      </c>
      <c r="F410" s="28" t="str">
        <f>VLOOKUP(B410,'[1]VN OP'!$A$5:$F$2755,6,0)</f>
        <v>Pharmacy</v>
      </c>
      <c r="G410" s="28" t="str">
        <f>VLOOKUP(B410,'[1]VN OP'!$A$5:$G$2755,7,0)</f>
        <v>DHA-F-0002104</v>
      </c>
      <c r="H410" s="37">
        <v>44013</v>
      </c>
      <c r="I410" s="28" t="str">
        <f>VLOOKUP(B410,'[1]VN OP'!$A$5:$I$2755,9,0)</f>
        <v>0097142428798</v>
      </c>
      <c r="J410" s="28" t="str">
        <f>VLOOKUP(B410,'[1]VN OP'!$A$5:$J$2755,10,0)</f>
        <v xml:space="preserve">Shop PL-7, Lake Terrace, Cluster D, Jumeirah Lakes Towers, Dubai		
</v>
      </c>
      <c r="K410" s="28"/>
      <c r="L410" s="28" t="str">
        <f>VLOOKUP(B410,'[1]VN OP'!$A$5:$L$2755,12,0)</f>
        <v>Life Home Group</v>
      </c>
    </row>
    <row r="411" spans="1:13" ht="16.2" customHeight="1">
      <c r="A411" s="28" t="s">
        <v>12</v>
      </c>
      <c r="B411" s="28" t="s">
        <v>3743</v>
      </c>
      <c r="C411" s="28" t="str">
        <f>VLOOKUP(B411,'[1]VN OP'!$A$5:$C$2755,3,0)</f>
        <v>United Arab Emirates</v>
      </c>
      <c r="D411" s="28" t="str">
        <f>VLOOKUP(B411,'[1]VN OP'!$A$5:$D$2755,4,0)</f>
        <v>Dubai</v>
      </c>
      <c r="E411" s="28"/>
      <c r="F411" s="28" t="str">
        <f>VLOOKUP(B411,'[1]VN OP'!$A$5:$F$2755,6,0)</f>
        <v>Pharmacy</v>
      </c>
      <c r="G411" s="28" t="str">
        <f>VLOOKUP(B411,'[1]VN OP'!$A$5:$G$2755,7,0)</f>
        <v>DHA-F-0001227</v>
      </c>
      <c r="H411" s="37">
        <v>44013</v>
      </c>
      <c r="I411" s="28" t="str">
        <f>VLOOKUP(B411,'[1]VN OP'!$A$5:$I$2755,9,0)</f>
        <v>0097143413745</v>
      </c>
      <c r="J411" s="28" t="str">
        <f>VLOOKUP(B411,'[1]VN OP'!$A$5:$J$2755,10,0)</f>
        <v>Belselah Building, Next to Marina Furniture, Dubai</v>
      </c>
      <c r="K411" s="28"/>
      <c r="L411" s="28" t="str">
        <f>VLOOKUP(B411,'[1]VN OP'!$A$5:$L$2755,12,0)</f>
        <v>Life Home Group</v>
      </c>
    </row>
    <row r="412" spans="1:13" ht="16.2" customHeight="1">
      <c r="A412" s="28" t="s">
        <v>12</v>
      </c>
      <c r="B412" s="28" t="s">
        <v>2422</v>
      </c>
      <c r="C412" s="28" t="str">
        <f>VLOOKUP(B412,'[1]VN OP'!$A$5:$C$2755,3,0)</f>
        <v>United Arab Emirates</v>
      </c>
      <c r="D412" s="28" t="str">
        <f>VLOOKUP(B412,'[1]VN OP'!$A$5:$D$2755,4,0)</f>
        <v>Dubai</v>
      </c>
      <c r="E412" s="28"/>
      <c r="F412" s="28" t="str">
        <f>VLOOKUP(B412,'[1]VN OP'!$A$5:$F$2755,6,0)</f>
        <v>Pharmacy</v>
      </c>
      <c r="G412" s="28" t="str">
        <f>VLOOKUP(B412,'[1]VN OP'!$A$5:$G$2755,7,0)</f>
        <v>DHA-F-0045752</v>
      </c>
      <c r="H412" s="37">
        <v>44013</v>
      </c>
      <c r="I412" s="28" t="str">
        <f>VLOOKUP(B412,'[1]VN OP'!$A$5:$I$2755,9,0)</f>
        <v>0097143935619</v>
      </c>
      <c r="J412" s="28" t="str">
        <f>VLOOKUP(B412,'[1]VN OP'!$A$5:$J$2755,10,0)</f>
        <v>Near al rafa poly clinic - Bur Dubai
P.O.Box 50585 Al Rafa Road , Computer St. Bur Dubai 
Dubai- UAE</v>
      </c>
      <c r="K412" s="28"/>
      <c r="L412" s="28" t="str">
        <f>VLOOKUP(B412,'[1]VN OP'!$A$5:$L$2755,12,0)</f>
        <v>Aster Group</v>
      </c>
    </row>
    <row r="413" spans="1:13" ht="16.2" customHeight="1">
      <c r="A413" s="28" t="s">
        <v>12</v>
      </c>
      <c r="B413" s="28" t="s">
        <v>3688</v>
      </c>
      <c r="C413" s="28" t="str">
        <f>VLOOKUP(B413,'[1]VN OP'!$A$5:$C$2755,3,0)</f>
        <v>United Arab Emirates</v>
      </c>
      <c r="D413" s="28" t="str">
        <f>VLOOKUP(B413,'[1]VN OP'!$A$5:$D$2755,4,0)</f>
        <v>Dubai</v>
      </c>
      <c r="E413" s="28"/>
      <c r="F413" s="28" t="str">
        <f>VLOOKUP(B413,'[1]VN OP'!$A$5:$F$2755,6,0)</f>
        <v>Pharmacy</v>
      </c>
      <c r="G413" s="28" t="str">
        <f>VLOOKUP(B413,'[1]VN OP'!$A$5:$G$2755,7,0)</f>
        <v>DHA-F-7426508</v>
      </c>
      <c r="H413" s="37">
        <v>44945</v>
      </c>
      <c r="I413" s="28" t="str">
        <f>VLOOKUP(B413,'[1]VN OP'!$A$5:$I$2755,9,0)</f>
        <v>97143488818</v>
      </c>
      <c r="J413" s="28" t="str">
        <f>VLOOKUP(B413,'[1]VN OP'!$A$5:$J$2755,10,0)</f>
        <v>AL YATEEM BUILDING, SHOP NO. 1 &amp; 2, NEAR BURJUMAN METRO STATION, BACKSIDE OF BONANZA, KARAMA, DUBAI</v>
      </c>
      <c r="K413" s="28"/>
      <c r="L413" s="28" t="str">
        <f>VLOOKUP(B413,'[1]VN OP'!$A$5:$L$2755,12,0)</f>
        <v>Right Health Group</v>
      </c>
    </row>
    <row r="414" spans="1:13" ht="16.2" customHeight="1">
      <c r="A414" s="28" t="s">
        <v>12</v>
      </c>
      <c r="B414" s="28" t="s">
        <v>1007</v>
      </c>
      <c r="C414" s="28" t="str">
        <f>VLOOKUP(B414,'[1]VN OP'!$A$5:$C$2755,3,0)</f>
        <v>United Arab Emirates</v>
      </c>
      <c r="D414" s="28" t="str">
        <f>VLOOKUP(B414,'[1]VN OP'!$A$5:$D$2755,4,0)</f>
        <v>Dubai</v>
      </c>
      <c r="E414" s="28"/>
      <c r="F414" s="28" t="str">
        <f>VLOOKUP(B414,'[1]VN OP'!$A$5:$F$2755,6,0)</f>
        <v>Pharmacy</v>
      </c>
      <c r="G414" s="28" t="str">
        <f>VLOOKUP(B414,'[1]VN OP'!$A$5:$G$2755,7,0)</f>
        <v>DHA-F-0046358</v>
      </c>
      <c r="H414" s="37">
        <v>44013</v>
      </c>
      <c r="I414" s="28" t="str">
        <f>VLOOKUP(B414,'[1]VN OP'!$A$5:$I$2755,9,0)</f>
        <v>0097142975986</v>
      </c>
      <c r="J414" s="28" t="str">
        <f>VLOOKUP(B414,'[1]VN OP'!$A$5:$J$2755,10,0)</f>
        <v>Al shaab colony, Hor al anz - Deira dubai
PO Box 50585
Bur Dubai, UAE</v>
      </c>
      <c r="K414" s="28"/>
      <c r="L414" s="28" t="str">
        <f>VLOOKUP(B414,'[1]VN OP'!$A$5:$L$2755,12,0)</f>
        <v>Aster Group</v>
      </c>
    </row>
    <row r="415" spans="1:13" ht="16.2" customHeight="1">
      <c r="A415" s="28" t="s">
        <v>12</v>
      </c>
      <c r="B415" s="28" t="s">
        <v>1030</v>
      </c>
      <c r="C415" s="28" t="str">
        <f>VLOOKUP(B415,'[1]VN OP'!$A$5:$C$2755,3,0)</f>
        <v>United Arab Emirates</v>
      </c>
      <c r="D415" s="28" t="str">
        <f>VLOOKUP(B415,'[1]VN OP'!$A$5:$D$2755,4,0)</f>
        <v>Dubai</v>
      </c>
      <c r="E415" s="28"/>
      <c r="F415" s="28" t="str">
        <f>VLOOKUP(B415,'[1]VN OP'!$A$5:$F$2755,6,0)</f>
        <v>Pharmacy</v>
      </c>
      <c r="G415" s="28" t="str">
        <f>VLOOKUP(B415,'[1]VN OP'!$A$5:$G$2755,7,0)</f>
        <v>DHA-F-0000637</v>
      </c>
      <c r="H415" s="37">
        <v>44013</v>
      </c>
      <c r="I415" s="28" t="str">
        <f>VLOOKUP(B415,'[1]VN OP'!$A$5:$I$2755,9,0)</f>
        <v>0097142952871</v>
      </c>
      <c r="J415" s="28" t="str">
        <f>VLOOKUP(B415,'[1]VN OP'!$A$5:$J$2755,10,0)</f>
        <v>Al Rigga St. Al Ghurair Center LLC</v>
      </c>
      <c r="K415" s="28"/>
      <c r="L415" s="28" t="str">
        <f>VLOOKUP(B415,'[1]VN OP'!$A$5:$L$2755,12,0)</f>
        <v>Manara Pharmacy Group</v>
      </c>
    </row>
    <row r="416" spans="1:13" ht="16.2" customHeight="1">
      <c r="A416" s="28" t="s">
        <v>12</v>
      </c>
      <c r="B416" s="28" t="s">
        <v>1057</v>
      </c>
      <c r="C416" s="28" t="str">
        <f>VLOOKUP(B416,'[1]VN OP'!$A$5:$C$2755,3,0)</f>
        <v>United Arab Emirates</v>
      </c>
      <c r="D416" s="28" t="str">
        <f>VLOOKUP(B416,'[1]VN OP'!$A$5:$D$2755,4,0)</f>
        <v>Dubai</v>
      </c>
      <c r="E416" s="28"/>
      <c r="F416" s="28" t="str">
        <f>VLOOKUP(B416,'[1]VN OP'!$A$5:$F$2755,6,0)</f>
        <v>Pharmacy</v>
      </c>
      <c r="G416" s="28" t="str">
        <f>VLOOKUP(B416,'[1]VN OP'!$A$5:$G$2755,7,0)</f>
        <v>DHA-F-0000830</v>
      </c>
      <c r="H416" s="37">
        <v>44013</v>
      </c>
      <c r="I416" s="28" t="str">
        <f>VLOOKUP(B416,'[1]VN OP'!$A$5:$I$2755,9,0)</f>
        <v>0097143330554</v>
      </c>
      <c r="J416" s="28" t="str">
        <f>VLOOKUP(B416,'[1]VN OP'!$A$5:$J$2755,10,0)</f>
        <v>Dubai Silicon Oasis_x000D_
P.O. Box: 181513</v>
      </c>
      <c r="K416" s="28"/>
      <c r="L416" s="28" t="str">
        <f>VLOOKUP(B416,'[1]VN OP'!$A$5:$L$2755,12,0)</f>
        <v>Manara Pharmacy Group</v>
      </c>
    </row>
    <row r="417" spans="1:12" ht="16.2" customHeight="1">
      <c r="A417" s="28" t="s">
        <v>12</v>
      </c>
      <c r="B417" s="28" t="s">
        <v>1061</v>
      </c>
      <c r="C417" s="28" t="str">
        <f>VLOOKUP(B417,'[1]VN OP'!$A$5:$C$2755,3,0)</f>
        <v>United Arab Emirates</v>
      </c>
      <c r="D417" s="28" t="str">
        <f>VLOOKUP(B417,'[1]VN OP'!$A$5:$D$2755,4,0)</f>
        <v>Dubai</v>
      </c>
      <c r="E417" s="28"/>
      <c r="F417" s="28" t="str">
        <f>VLOOKUP(B417,'[1]VN OP'!$A$5:$F$2755,6,0)</f>
        <v>Pharmacy</v>
      </c>
      <c r="G417" s="28" t="str">
        <f>VLOOKUP(B417,'[1]VN OP'!$A$5:$G$2755,7,0)</f>
        <v>DHA-F-0000888</v>
      </c>
      <c r="H417" s="37">
        <v>44013</v>
      </c>
      <c r="I417" s="28" t="str">
        <f>VLOOKUP(B417,'[1]VN OP'!$A$5:$I$2755,9,0)</f>
        <v>0097143337146</v>
      </c>
      <c r="J417" s="28" t="str">
        <f>VLOOKUP(B417,'[1]VN OP'!$A$5:$J$2755,10,0)</f>
        <v>Al Barari , Dubai_x000D_
P.O. Box: 181513</v>
      </c>
      <c r="K417" s="28"/>
      <c r="L417" s="28" t="str">
        <f>VLOOKUP(B417,'[1]VN OP'!$A$5:$L$2755,12,0)</f>
        <v>Manara Pharmacy Group</v>
      </c>
    </row>
    <row r="418" spans="1:12" ht="16.2" customHeight="1">
      <c r="A418" s="28" t="s">
        <v>12</v>
      </c>
      <c r="B418" s="28" t="s">
        <v>1081</v>
      </c>
      <c r="C418" s="28" t="str">
        <f>VLOOKUP(B418,'[1]VN OP'!$A$5:$C$2755,3,0)</f>
        <v>United Arab Emirates</v>
      </c>
      <c r="D418" s="28" t="str">
        <f>VLOOKUP(B418,'[1]VN OP'!$A$5:$D$2755,4,0)</f>
        <v>Dubai</v>
      </c>
      <c r="E418" s="28"/>
      <c r="F418" s="28" t="str">
        <f>VLOOKUP(B418,'[1]VN OP'!$A$5:$F$2755,6,0)</f>
        <v>Pharmacy</v>
      </c>
      <c r="G418" s="28" t="str">
        <f>VLOOKUP(B418,'[1]VN OP'!$A$5:$G$2755,7,0)</f>
        <v>DHA-F-0045776</v>
      </c>
      <c r="H418" s="37">
        <v>44013</v>
      </c>
      <c r="I418" s="28" t="str">
        <f>VLOOKUP(B418,'[1]VN OP'!$A$5:$I$2755,9,0)</f>
        <v>0097143969469</v>
      </c>
      <c r="J418" s="28" t="str">
        <f>VLOOKUP(B418,'[1]VN OP'!$A$5:$J$2755,10,0)</f>
        <v>Near Union Medical centre - Karama
P.O.Box: 50585 near Union Mrdical Center , Iranian School karama
Dubai, UAE</v>
      </c>
      <c r="K418" s="28"/>
      <c r="L418" s="28" t="str">
        <f>VLOOKUP(B418,'[1]VN OP'!$A$5:$L$2755,12,0)</f>
        <v>Aster Group</v>
      </c>
    </row>
    <row r="419" spans="1:12" ht="16.2" customHeight="1">
      <c r="A419" s="28" t="s">
        <v>12</v>
      </c>
      <c r="B419" s="28" t="s">
        <v>1125</v>
      </c>
      <c r="C419" s="28" t="str">
        <f>VLOOKUP(B419,'[1]VN OP'!$A$5:$C$2755,3,0)</f>
        <v>United Arab Emirates</v>
      </c>
      <c r="D419" s="28" t="str">
        <f>VLOOKUP(B419,'[1]VN OP'!$A$5:$D$2755,4,0)</f>
        <v>Dubai</v>
      </c>
      <c r="E419" s="28"/>
      <c r="F419" s="28" t="str">
        <f>VLOOKUP(B419,'[1]VN OP'!$A$5:$F$2755,6,0)</f>
        <v>Pharmacy</v>
      </c>
      <c r="G419" s="28" t="str">
        <f>VLOOKUP(B419,'[1]VN OP'!$A$5:$G$2755,7,0)</f>
        <v>DHA-F-0048025</v>
      </c>
      <c r="H419" s="37">
        <v>44013</v>
      </c>
      <c r="I419" s="28" t="str">
        <f>VLOOKUP(B419,'[1]VN OP'!$A$5:$I$2755,9,0)</f>
        <v>0097142505712</v>
      </c>
      <c r="J419" s="28" t="str">
        <f>VLOOKUP(B419,'[1]VN OP'!$A$5:$J$2755,10,0)</f>
        <v>AB Plaza Building, Ground Floor, Shop # 8, Al Nahda</v>
      </c>
      <c r="K419" s="28"/>
      <c r="L419" s="28" t="str">
        <f>VLOOKUP(B419,'[1]VN OP'!$A$5:$L$2755,12,0)</f>
        <v>Aster Group</v>
      </c>
    </row>
    <row r="420" spans="1:12" ht="16.2" customHeight="1">
      <c r="A420" s="28" t="s">
        <v>12</v>
      </c>
      <c r="B420" s="28" t="s">
        <v>1143</v>
      </c>
      <c r="C420" s="28" t="str">
        <f>VLOOKUP(B420,'[1]VN OP'!$A$5:$C$2755,3,0)</f>
        <v>United Arab Emirates</v>
      </c>
      <c r="D420" s="28" t="str">
        <f>VLOOKUP(B420,'[1]VN OP'!$A$5:$D$2755,4,0)</f>
        <v>Dubai</v>
      </c>
      <c r="E420" s="28"/>
      <c r="F420" s="28" t="str">
        <f>VLOOKUP(B420,'[1]VN OP'!$A$5:$F$2755,6,0)</f>
        <v>Pharmacy</v>
      </c>
      <c r="G420" s="28" t="str">
        <f>VLOOKUP(B420,'[1]VN OP'!$A$5:$G$2755,7,0)</f>
        <v>DHA-F-0000123</v>
      </c>
      <c r="H420" s="37">
        <v>44013</v>
      </c>
      <c r="I420" s="28" t="str">
        <f>VLOOKUP(B420,'[1]VN OP'!$A$5:$I$2755,9,0)</f>
        <v>0097148840237</v>
      </c>
      <c r="J420" s="28" t="str">
        <f>VLOOKUP(B420,'[1]VN OP'!$A$5:$J$2755,10,0)</f>
        <v>Nesto Hyper Market, Shop # 5, Jebel Ali</v>
      </c>
      <c r="K420" s="28"/>
      <c r="L420" s="28" t="str">
        <f>VLOOKUP(B420,'[1]VN OP'!$A$5:$L$2755,12,0)</f>
        <v>Aster Group</v>
      </c>
    </row>
    <row r="421" spans="1:12" ht="16.2" customHeight="1">
      <c r="A421" s="28" t="s">
        <v>12</v>
      </c>
      <c r="B421" s="28" t="s">
        <v>1151</v>
      </c>
      <c r="C421" s="28" t="str">
        <f>VLOOKUP(B421,'[1]VN OP'!$A$5:$C$2755,3,0)</f>
        <v>United Arab Emirates</v>
      </c>
      <c r="D421" s="28" t="str">
        <f>VLOOKUP(B421,'[1]VN OP'!$A$5:$D$2755,4,0)</f>
        <v>Dubai</v>
      </c>
      <c r="E421" s="28"/>
      <c r="F421" s="28" t="str">
        <f>VLOOKUP(B421,'[1]VN OP'!$A$5:$F$2755,6,0)</f>
        <v>Pharmacy</v>
      </c>
      <c r="G421" s="28" t="str">
        <f>VLOOKUP(B421,'[1]VN OP'!$A$5:$G$2755,7,0)</f>
        <v>DHA-F-0000337</v>
      </c>
      <c r="H421" s="37">
        <v>44013</v>
      </c>
      <c r="I421" s="28" t="str">
        <f>VLOOKUP(B421,'[1]VN OP'!$A$5:$I$2755,9,0)</f>
        <v>0097143863800</v>
      </c>
      <c r="J421" s="28" t="str">
        <f>VLOOKUP(B421,'[1]VN OP'!$A$5:$J$2755,10,0)</f>
        <v xml:space="preserve">Kalid bin waleed road, Burdubai
</v>
      </c>
      <c r="K421" s="28"/>
      <c r="L421" s="28" t="str">
        <f>VLOOKUP(B421,'[1]VN OP'!$A$5:$L$2755,12,0)</f>
        <v>Aster Group</v>
      </c>
    </row>
    <row r="422" spans="1:12" ht="16.2" customHeight="1">
      <c r="A422" s="28" t="s">
        <v>12</v>
      </c>
      <c r="B422" s="28" t="s">
        <v>1214</v>
      </c>
      <c r="C422" s="28" t="str">
        <f>VLOOKUP(B422,'[1]VN OP'!$A$5:$C$2755,3,0)</f>
        <v>United Arab Emirates</v>
      </c>
      <c r="D422" s="28" t="str">
        <f>VLOOKUP(B422,'[1]VN OP'!$A$5:$D$2755,4,0)</f>
        <v>Dubai</v>
      </c>
      <c r="E422" s="28"/>
      <c r="F422" s="28" t="str">
        <f>VLOOKUP(B422,'[1]VN OP'!$A$5:$F$2755,6,0)</f>
        <v>Pharmacy</v>
      </c>
      <c r="G422" s="28" t="str">
        <f>VLOOKUP(B422,'[1]VN OP'!$A$5:$G$2755,7,0)</f>
        <v>DHA-F-0001016</v>
      </c>
      <c r="H422" s="37">
        <v>44013</v>
      </c>
      <c r="I422" s="28" t="str">
        <f>VLOOKUP(B422,'[1]VN OP'!$A$5:$I$2755,9,0)</f>
        <v>0097143252882</v>
      </c>
      <c r="J422" s="28" t="str">
        <f>VLOOKUP(B422,'[1]VN OP'!$A$5:$J$2755,10,0)</f>
        <v xml:space="preserve">Shop No. 12, Bait Al-Waleed, Al-Souq Al-Kabeer, Mankhool,Bur Dubai, UAE
</v>
      </c>
      <c r="K422" s="28"/>
      <c r="L422" s="28" t="str">
        <f>VLOOKUP(B422,'[1]VN OP'!$A$5:$L$2755,12,0)</f>
        <v>Aster Group</v>
      </c>
    </row>
    <row r="423" spans="1:12" ht="16.2" customHeight="1">
      <c r="A423" s="28" t="s">
        <v>12</v>
      </c>
      <c r="B423" s="28" t="s">
        <v>1318</v>
      </c>
      <c r="C423" s="28" t="str">
        <f>VLOOKUP(B423,'[1]VN OP'!$A$5:$C$2755,3,0)</f>
        <v>United Arab Emirates</v>
      </c>
      <c r="D423" s="28" t="str">
        <f>VLOOKUP(B423,'[1]VN OP'!$A$5:$D$2755,4,0)</f>
        <v>Dubai</v>
      </c>
      <c r="E423" s="28"/>
      <c r="F423" s="28" t="str">
        <f>VLOOKUP(B423,'[1]VN OP'!$A$5:$F$2755,6,0)</f>
        <v>Pharmacy</v>
      </c>
      <c r="G423" s="28" t="str">
        <f>VLOOKUP(B423,'[1]VN OP'!$A$5:$G$2755,7,0)</f>
        <v>DHA-F-0002267</v>
      </c>
      <c r="H423" s="37">
        <v>44013</v>
      </c>
      <c r="I423" s="28" t="str">
        <f>VLOOKUP(B423,'[1]VN OP'!$A$5:$I$2755,9,0)</f>
        <v>0097143794306</v>
      </c>
      <c r="J423" s="28" t="str">
        <f>VLOOKUP(B423,'[1]VN OP'!$A$5:$J$2755,10,0)</f>
        <v>Shop No. 6, Pinnacle Tower, Marina Marsa, Dubai</v>
      </c>
      <c r="K423" s="28"/>
      <c r="L423" s="28" t="str">
        <f>VLOOKUP(B423,'[1]VN OP'!$A$5:$L$2755,12,0)</f>
        <v>Aster Group</v>
      </c>
    </row>
    <row r="424" spans="1:12" ht="16.2" customHeight="1">
      <c r="A424" s="28" t="s">
        <v>12</v>
      </c>
      <c r="B424" s="28" t="s">
        <v>1354</v>
      </c>
      <c r="C424" s="28" t="str">
        <f>VLOOKUP(B424,'[1]VN OP'!$A$5:$C$2755,3,0)</f>
        <v>United Arab Emirates</v>
      </c>
      <c r="D424" s="28" t="str">
        <f>VLOOKUP(B424,'[1]VN OP'!$A$5:$D$2755,4,0)</f>
        <v>Dubai</v>
      </c>
      <c r="E424" s="28"/>
      <c r="F424" s="28" t="str">
        <f>VLOOKUP(B424,'[1]VN OP'!$A$5:$F$2755,6,0)</f>
        <v>Pharmacy</v>
      </c>
      <c r="G424" s="28" t="str">
        <f>VLOOKUP(B424,'[1]VN OP'!$A$5:$G$2755,7,0)</f>
        <v>DHA-F-1088677</v>
      </c>
      <c r="H424" s="37">
        <v>44013</v>
      </c>
      <c r="I424" s="28" t="str">
        <f>VLOOKUP(B424,'[1]VN OP'!$A$5:$I$2755,9,0)</f>
        <v>0097143208941</v>
      </c>
      <c r="J424" s="28" t="str">
        <f>VLOOKUP(B424,'[1]VN OP'!$A$5:$J$2755,10,0)</f>
        <v>Shop No. R-7B, Tower D, Sky Courts, Al Ain Road, Dubai</v>
      </c>
      <c r="K424" s="28"/>
      <c r="L424" s="28" t="str">
        <f>VLOOKUP(B424,'[1]VN OP'!$A$5:$L$2755,12,0)</f>
        <v>Aster Group</v>
      </c>
    </row>
    <row r="425" spans="1:12" ht="16.2" customHeight="1">
      <c r="A425" s="28" t="s">
        <v>12</v>
      </c>
      <c r="B425" s="28" t="s">
        <v>1398</v>
      </c>
      <c r="C425" s="28" t="str">
        <f>VLOOKUP(B425,'[1]VN OP'!$A$5:$C$2755,3,0)</f>
        <v>United Arab Emirates</v>
      </c>
      <c r="D425" s="28" t="str">
        <f>VLOOKUP(B425,'[1]VN OP'!$A$5:$D$2755,4,0)</f>
        <v>Dubai</v>
      </c>
      <c r="E425" s="28"/>
      <c r="F425" s="28" t="str">
        <f>VLOOKUP(B425,'[1]VN OP'!$A$5:$F$2755,6,0)</f>
        <v>Pharmacy</v>
      </c>
      <c r="G425" s="28" t="str">
        <f>VLOOKUP(B425,'[1]VN OP'!$A$5:$G$2755,7,0)</f>
        <v>DHA-F-0047958</v>
      </c>
      <c r="H425" s="37">
        <v>44013</v>
      </c>
      <c r="I425" s="28" t="str">
        <f>VLOOKUP(B425,'[1]VN OP'!$A$5:$I$2755,9,0)</f>
        <v>0097144534840</v>
      </c>
      <c r="J425" s="28" t="str">
        <f>VLOOKUP(B425,'[1]VN OP'!$A$5:$J$2755,10,0)</f>
        <v>Tecom Free Zone Area
P. O. Box: 50585</v>
      </c>
      <c r="K425" s="28"/>
      <c r="L425" s="28" t="str">
        <f>VLOOKUP(B425,'[1]VN OP'!$A$5:$L$2755,12,0)</f>
        <v>Aster Group</v>
      </c>
    </row>
    <row r="426" spans="1:12" ht="16.2" customHeight="1">
      <c r="A426" s="28" t="s">
        <v>12</v>
      </c>
      <c r="B426" s="28" t="s">
        <v>1428</v>
      </c>
      <c r="C426" s="28" t="str">
        <f>VLOOKUP(B426,'[1]VN OP'!$A$5:$C$2755,3,0)</f>
        <v>United Arab Emirates</v>
      </c>
      <c r="D426" s="28" t="str">
        <f>VLOOKUP(B426,'[1]VN OP'!$A$5:$D$2755,4,0)</f>
        <v>Dubai</v>
      </c>
      <c r="E426" s="28"/>
      <c r="F426" s="28" t="str">
        <f>VLOOKUP(B426,'[1]VN OP'!$A$5:$F$2755,6,0)</f>
        <v>Pharmacy</v>
      </c>
      <c r="G426" s="28" t="str">
        <f>VLOOKUP(B426,'[1]VN OP'!$A$5:$G$2755,7,0)</f>
        <v>DHA-F-8833115</v>
      </c>
      <c r="H426" s="37">
        <v>44013</v>
      </c>
      <c r="I426" s="28" t="str">
        <f>VLOOKUP(B426,'[1]VN OP'!$A$5:$I$2755,9,0)</f>
        <v>0097144298242</v>
      </c>
      <c r="J426" s="28" t="str">
        <f>VLOOKUP(B426,'[1]VN OP'!$A$5:$J$2755,10,0)</f>
        <v>DHCC</v>
      </c>
      <c r="K426" s="28" t="str">
        <f>VLOOKUP(B426,'[1]VN OP'!$A$5:$K$2755,11,0)</f>
        <v>email id updated</v>
      </c>
      <c r="L426" s="28" t="str">
        <f>VLOOKUP(B426,'[1]VN OP'!$A$5:$L$2755,12,0)</f>
        <v>Alphamed Group</v>
      </c>
    </row>
    <row r="427" spans="1:12" ht="16.2" customHeight="1">
      <c r="A427" s="28" t="s">
        <v>12</v>
      </c>
      <c r="B427" s="28" t="s">
        <v>1491</v>
      </c>
      <c r="C427" s="28" t="str">
        <f>VLOOKUP(B427,'[1]VN OP'!$A$5:$C$2755,3,0)</f>
        <v>United Arab Emirates</v>
      </c>
      <c r="D427" s="28" t="str">
        <f>VLOOKUP(B427,'[1]VN OP'!$A$5:$D$2755,4,0)</f>
        <v>Dubai</v>
      </c>
      <c r="E427" s="28"/>
      <c r="F427" s="28" t="str">
        <f>VLOOKUP(B427,'[1]VN OP'!$A$5:$F$2755,6,0)</f>
        <v>Pharmacy</v>
      </c>
      <c r="G427" s="28" t="str">
        <f>VLOOKUP(B427,'[1]VN OP'!$A$5:$G$2755,7,0)</f>
        <v>DHA-F-0047778</v>
      </c>
      <c r="H427" s="37">
        <v>44013</v>
      </c>
      <c r="I427" s="28" t="str">
        <f>VLOOKUP(B427,'[1]VN OP'!$A$5:$I$2755,9,0)</f>
        <v>0097144227844</v>
      </c>
      <c r="J427" s="28" t="str">
        <f>VLOOKUP(B427,'[1]VN OP'!$A$5:$J$2755,10,0)</f>
        <v xml:space="preserve">Dream Tower Al Maya Supermarket , Marina
</v>
      </c>
      <c r="K427" s="28"/>
      <c r="L427" s="28" t="str">
        <f>VLOOKUP(B427,'[1]VN OP'!$A$5:$L$2755,12,0)</f>
        <v>Life Home Group</v>
      </c>
    </row>
    <row r="428" spans="1:12" ht="16.2" customHeight="1">
      <c r="A428" s="28" t="s">
        <v>12</v>
      </c>
      <c r="B428" s="28" t="s">
        <v>1495</v>
      </c>
      <c r="C428" s="28" t="str">
        <f>VLOOKUP(B428,'[1]VN OP'!$A$5:$C$2755,3,0)</f>
        <v>United Arab Emirates</v>
      </c>
      <c r="D428" s="28" t="str">
        <f>VLOOKUP(B428,'[1]VN OP'!$A$5:$D$2755,4,0)</f>
        <v>Dubai</v>
      </c>
      <c r="E428" s="28"/>
      <c r="F428" s="28" t="str">
        <f>VLOOKUP(B428,'[1]VN OP'!$A$5:$F$2755,6,0)</f>
        <v>Pharmacy</v>
      </c>
      <c r="G428" s="28" t="str">
        <f>VLOOKUP(B428,'[1]VN OP'!$A$5:$G$2755,7,0)</f>
        <v>DHA-F-0046886</v>
      </c>
      <c r="H428" s="37">
        <v>44013</v>
      </c>
      <c r="I428" s="28" t="str">
        <f>VLOOKUP(B428,'[1]VN OP'!$A$5:$I$2755,9,0)</f>
        <v>0097143291162</v>
      </c>
      <c r="J428" s="28" t="str">
        <f>VLOOKUP(B428,'[1]VN OP'!$A$5:$J$2755,10,0)</f>
        <v>P.O. Box: 71246
Dubai, UAE</v>
      </c>
      <c r="K428" s="28"/>
      <c r="L428" s="28" t="str">
        <f>VLOOKUP(B428,'[1]VN OP'!$A$5:$L$2755,12,0)</f>
        <v>Life Home Group</v>
      </c>
    </row>
    <row r="429" spans="1:12" ht="16.2" customHeight="1">
      <c r="A429" s="28" t="s">
        <v>12</v>
      </c>
      <c r="B429" s="28" t="s">
        <v>1539</v>
      </c>
      <c r="C429" s="28" t="str">
        <f>VLOOKUP(B429,'[1]VN OP'!$A$5:$C$2755,3,0)</f>
        <v>United Arab Emirates</v>
      </c>
      <c r="D429" s="28" t="str">
        <f>VLOOKUP(B429,'[1]VN OP'!$A$5:$D$2755,4,0)</f>
        <v>Dubai</v>
      </c>
      <c r="E429" s="28"/>
      <c r="F429" s="28" t="str">
        <f>VLOOKUP(B429,'[1]VN OP'!$A$5:$F$2755,6,0)</f>
        <v>Pharmacy</v>
      </c>
      <c r="G429" s="28" t="str">
        <f>VLOOKUP(B429,'[1]VN OP'!$A$5:$G$2755,7,0)</f>
        <v>DHA-F-0046554</v>
      </c>
      <c r="H429" s="37">
        <v>44013</v>
      </c>
      <c r="I429" s="28" t="str">
        <f>VLOOKUP(B429,'[1]VN OP'!$A$5:$I$2755,9,0)</f>
        <v>0097143593445</v>
      </c>
      <c r="J429" s="28" t="str">
        <f>VLOOKUP(B429,'[1]VN OP'!$A$5:$J$2755,10,0)</f>
        <v>P.O. Box: 71246
Dubai, UAE</v>
      </c>
      <c r="K429" s="28"/>
      <c r="L429" s="28" t="str">
        <f>VLOOKUP(B429,'[1]VN OP'!$A$5:$L$2755,12,0)</f>
        <v>Life Home Group</v>
      </c>
    </row>
    <row r="430" spans="1:12" ht="16.2" customHeight="1">
      <c r="A430" s="28" t="s">
        <v>12</v>
      </c>
      <c r="B430" s="28" t="s">
        <v>1594</v>
      </c>
      <c r="C430" s="28" t="str">
        <f>VLOOKUP(B430,'[1]VN OP'!$A$5:$C$2755,3,0)</f>
        <v>United Arab Emirates</v>
      </c>
      <c r="D430" s="28" t="str">
        <f>VLOOKUP(B430,'[1]VN OP'!$A$5:$D$2755,4,0)</f>
        <v>Dubai</v>
      </c>
      <c r="E430" s="28"/>
      <c r="F430" s="28" t="str">
        <f>VLOOKUP(B430,'[1]VN OP'!$A$5:$F$2755,6,0)</f>
        <v>Pharmacy</v>
      </c>
      <c r="G430" s="28" t="str">
        <f>VLOOKUP(B430,'[1]VN OP'!$A$5:$G$2755,7,0)</f>
        <v>DHA-F-0000960</v>
      </c>
      <c r="H430" s="37">
        <v>44013</v>
      </c>
      <c r="I430" s="28" t="str">
        <f>VLOOKUP(B430,'[1]VN OP'!$A$5:$I$2755,9,0)</f>
        <v>0097144253020</v>
      </c>
      <c r="J430" s="28" t="str">
        <f>VLOOKUP(B430,'[1]VN OP'!$A$5:$J$2755,10,0)</f>
        <v>IMPZ, Crescent Tower B Bldg., G01 Ground Floor, Meaisem First Community, Dubai</v>
      </c>
      <c r="K430" s="28"/>
      <c r="L430" s="28" t="str">
        <f>VLOOKUP(B430,'[1]VN OP'!$A$5:$L$2755,12,0)</f>
        <v>Planet Group</v>
      </c>
    </row>
    <row r="431" spans="1:12" ht="16.2" customHeight="1">
      <c r="A431" s="28" t="s">
        <v>12</v>
      </c>
      <c r="B431" s="28" t="s">
        <v>1598</v>
      </c>
      <c r="C431" s="28" t="str">
        <f>VLOOKUP(B431,'[1]VN OP'!$A$5:$C$2755,3,0)</f>
        <v>United Arab Emirates</v>
      </c>
      <c r="D431" s="28" t="str">
        <f>VLOOKUP(B431,'[1]VN OP'!$A$5:$D$2755,4,0)</f>
        <v>Dubai</v>
      </c>
      <c r="E431" s="28"/>
      <c r="F431" s="28" t="str">
        <f>VLOOKUP(B431,'[1]VN OP'!$A$5:$F$2755,6,0)</f>
        <v>Pharmacy</v>
      </c>
      <c r="G431" s="28" t="str">
        <f>VLOOKUP(B431,'[1]VN OP'!$A$5:$G$2755,7,0)</f>
        <v>DHA-F-0047085</v>
      </c>
      <c r="H431" s="37">
        <v>44013</v>
      </c>
      <c r="I431" s="28" t="str">
        <f>VLOOKUP(B431,'[1]VN OP'!$A$5:$I$2755,9,0)</f>
        <v>0097143999020</v>
      </c>
      <c r="J431" s="28" t="str">
        <f>VLOOKUP(B431,'[1]VN OP'!$A$5:$J$2755,10,0)</f>
        <v>Marina dubai</v>
      </c>
      <c r="K431" s="28"/>
      <c r="L431" s="28" t="str">
        <f>VLOOKUP(B431,'[1]VN OP'!$A$5:$L$2755,12,0)</f>
        <v>Planet Group</v>
      </c>
    </row>
    <row r="432" spans="1:12" ht="16.2" customHeight="1">
      <c r="A432" s="28" t="s">
        <v>12</v>
      </c>
      <c r="B432" s="28" t="s">
        <v>1638</v>
      </c>
      <c r="C432" s="28" t="str">
        <f>VLOOKUP(B432,'[1]VN OP'!$A$5:$C$2755,3,0)</f>
        <v>United Arab Emirates</v>
      </c>
      <c r="D432" s="28" t="str">
        <f>VLOOKUP(B432,'[1]VN OP'!$A$5:$D$2755,4,0)</f>
        <v>Dubai</v>
      </c>
      <c r="E432" s="28"/>
      <c r="F432" s="28" t="str">
        <f>VLOOKUP(B432,'[1]VN OP'!$A$5:$F$2755,6,0)</f>
        <v>Pharmacy</v>
      </c>
      <c r="G432" s="28" t="str">
        <f>VLOOKUP(B432,'[1]VN OP'!$A$5:$G$2755,7,0)</f>
        <v>DHA-F-0001697</v>
      </c>
      <c r="H432" s="37">
        <v>44013</v>
      </c>
      <c r="I432" s="28" t="str">
        <f>VLOOKUP(B432,'[1]VN OP'!$A$5:$I$2755,9,0)</f>
        <v>0097143253056</v>
      </c>
      <c r="J432" s="28" t="str">
        <f>VLOOKUP(B432,'[1]VN OP'!$A$5:$J$2755,10,0)</f>
        <v>White Crown Tower Building, Ground Floor, 34 Sheikh Zayed Road, Dubai</v>
      </c>
      <c r="K432" s="28"/>
      <c r="L432" s="28" t="str">
        <f>VLOOKUP(B432,'[1]VN OP'!$A$5:$L$2755,12,0)</f>
        <v>Planet Group</v>
      </c>
    </row>
    <row r="433" spans="1:12" ht="16.2" customHeight="1">
      <c r="A433" s="28" t="s">
        <v>12</v>
      </c>
      <c r="B433" s="28" t="s">
        <v>1650</v>
      </c>
      <c r="C433" s="28" t="str">
        <f>VLOOKUP(B433,'[1]VN OP'!$A$5:$C$2755,3,0)</f>
        <v>United Arab Emirates</v>
      </c>
      <c r="D433" s="28" t="str">
        <f>VLOOKUP(B433,'[1]VN OP'!$A$5:$D$2755,4,0)</f>
        <v>Dubai</v>
      </c>
      <c r="E433" s="28"/>
      <c r="F433" s="28" t="str">
        <f>VLOOKUP(B433,'[1]VN OP'!$A$5:$F$2755,6,0)</f>
        <v>Pharmacy</v>
      </c>
      <c r="G433" s="28" t="str">
        <f>VLOOKUP(B433,'[1]VN OP'!$A$5:$G$2755,7,0)</f>
        <v>DHA-F-0047341</v>
      </c>
      <c r="H433" s="37">
        <v>44013</v>
      </c>
      <c r="I433" s="28" t="str">
        <f>VLOOKUP(B433,'[1]VN OP'!$A$5:$I$2755,9,0)</f>
        <v>0097143416801</v>
      </c>
      <c r="J433" s="28" t="str">
        <f>VLOOKUP(B433,'[1]VN OP'!$A$5:$J$2755,10,0)</f>
        <v>P.O. Box: 71246
Dubai, UAE</v>
      </c>
      <c r="K433" s="28"/>
      <c r="L433" s="28" t="str">
        <f>VLOOKUP(B433,'[1]VN OP'!$A$5:$L$2755,12,0)</f>
        <v>Life Home Group</v>
      </c>
    </row>
    <row r="434" spans="1:12" ht="16.2" customHeight="1">
      <c r="A434" s="28" t="s">
        <v>12</v>
      </c>
      <c r="B434" s="28" t="s">
        <v>1667</v>
      </c>
      <c r="C434" s="28" t="str">
        <f>VLOOKUP(B434,'[1]VN OP'!$A$5:$C$2755,3,0)</f>
        <v>United Arab Emirates</v>
      </c>
      <c r="D434" s="28" t="str">
        <f>VLOOKUP(B434,'[1]VN OP'!$A$5:$D$2755,4,0)</f>
        <v>Dubai</v>
      </c>
      <c r="E434" s="28"/>
      <c r="F434" s="28" t="str">
        <f>VLOOKUP(B434,'[1]VN OP'!$A$5:$F$2755,6,0)</f>
        <v>Pharmacy</v>
      </c>
      <c r="G434" s="28" t="str">
        <f>VLOOKUP(B434,'[1]VN OP'!$A$5:$G$2755,7,0)</f>
        <v>DHA-F-0047604</v>
      </c>
      <c r="H434" s="37">
        <v>44013</v>
      </c>
      <c r="I434" s="28" t="str">
        <f>VLOOKUP(B434,'[1]VN OP'!$A$5:$I$2755,9,0)</f>
        <v>97137133333</v>
      </c>
      <c r="J434" s="28" t="str">
        <f>VLOOKUP(B434,'[1]VN OP'!$A$5:$J$2755,10,0)</f>
        <v>Al Khurtoom Street, Near Aswaaq Mall, Mizhar</v>
      </c>
      <c r="K434" s="28"/>
      <c r="L434" s="28" t="str">
        <f>VLOOKUP(B434,'[1]VN OP'!$A$5:$L$2755,12,0)</f>
        <v>Alphamed Group</v>
      </c>
    </row>
    <row r="435" spans="1:12" ht="16.2" customHeight="1">
      <c r="A435" s="28" t="s">
        <v>12</v>
      </c>
      <c r="B435" s="28" t="s">
        <v>1731</v>
      </c>
      <c r="C435" s="28" t="str">
        <f>VLOOKUP(B435,'[1]VN OP'!$A$5:$C$2755,3,0)</f>
        <v>United Arab Emirates</v>
      </c>
      <c r="D435" s="28" t="str">
        <f>VLOOKUP(B435,'[1]VN OP'!$A$5:$D$2755,4,0)</f>
        <v>Dubai</v>
      </c>
      <c r="E435" s="28"/>
      <c r="F435" s="28" t="str">
        <f>VLOOKUP(B435,'[1]VN OP'!$A$5:$F$2755,6,0)</f>
        <v>Pharmacy</v>
      </c>
      <c r="G435" s="28" t="str">
        <f>VLOOKUP(B435,'[1]VN OP'!$A$5:$G$2755,7,0)</f>
        <v>DHA-F-0000234</v>
      </c>
      <c r="H435" s="37">
        <v>44013</v>
      </c>
      <c r="I435" s="28" t="str">
        <f>VLOOKUP(B435,'[1]VN OP'!$A$5:$I$2755,9,0)</f>
        <v>0097143796632</v>
      </c>
      <c r="J435" s="28" t="str">
        <f>VLOOKUP(B435,'[1]VN OP'!$A$5:$J$2755,10,0)</f>
        <v xml:space="preserve">Shop# 2 n 3@ Karama, Dubai
</v>
      </c>
      <c r="K435" s="28"/>
      <c r="L435" s="28" t="str">
        <f>VLOOKUP(B435,'[1]VN OP'!$A$5:$L$2755,12,0)</f>
        <v>Life Home Group</v>
      </c>
    </row>
    <row r="436" spans="1:12" ht="16.2" customHeight="1">
      <c r="A436" s="28" t="s">
        <v>12</v>
      </c>
      <c r="B436" s="28" t="s">
        <v>1747</v>
      </c>
      <c r="C436" s="28" t="str">
        <f>VLOOKUP(B436,'[1]VN OP'!$A$5:$C$2755,3,0)</f>
        <v>United Arab Emirates</v>
      </c>
      <c r="D436" s="28" t="str">
        <f>VLOOKUP(B436,'[1]VN OP'!$A$5:$D$2755,4,0)</f>
        <v>Dubai</v>
      </c>
      <c r="E436" s="28" t="str">
        <f>VLOOKUP(B436,'[1]VN OP'!$A$5:$E$2755,5,0)</f>
        <v>ME'AISEM FIRST</v>
      </c>
      <c r="F436" s="28" t="str">
        <f>VLOOKUP(B436,'[1]VN OP'!$A$5:$F$2755,6,0)</f>
        <v>Pharmacy</v>
      </c>
      <c r="G436" s="28" t="str">
        <f>VLOOKUP(B436,'[1]VN OP'!$A$5:$G$2755,7,0)</f>
        <v>DHA-F-7532341</v>
      </c>
      <c r="H436" s="37">
        <v>44013</v>
      </c>
      <c r="I436" s="28" t="str">
        <f>VLOOKUP(B436,'[1]VN OP'!$A$5:$I$2755,9,0)</f>
        <v>97145610000</v>
      </c>
      <c r="J436" s="28" t="str">
        <f>VLOOKUP(B436,'[1]VN OP'!$A$5:$J$2755,10,0)</f>
        <v>Unit No. G 030, Ground Floor, City Centre Meaisem, Dubai UAE
City Centre Meaisem, Dubai UAE</v>
      </c>
      <c r="K436" s="28"/>
      <c r="L436" s="28" t="str">
        <f>VLOOKUP(B436,'[1]VN OP'!$A$5:$L$2755,12,0)</f>
        <v>Life Home Group</v>
      </c>
    </row>
    <row r="437" spans="1:12" ht="16.2" customHeight="1">
      <c r="A437" s="28" t="s">
        <v>12</v>
      </c>
      <c r="B437" s="28" t="s">
        <v>3744</v>
      </c>
      <c r="C437" s="28" t="str">
        <f>VLOOKUP(B437,'[1]VN OP'!$A$5:$C$2755,3,0)</f>
        <v>United Arab Emirates</v>
      </c>
      <c r="D437" s="28" t="str">
        <f>VLOOKUP(B437,'[1]VN OP'!$A$5:$D$2755,4,0)</f>
        <v>Dubai</v>
      </c>
      <c r="E437" s="28"/>
      <c r="F437" s="28" t="str">
        <f>VLOOKUP(B437,'[1]VN OP'!$A$5:$F$2755,6,0)</f>
        <v>Pharmacy</v>
      </c>
      <c r="G437" s="28" t="str">
        <f>VLOOKUP(B437,'[1]VN OP'!$A$5:$G$2755,7,0)</f>
        <v>DHA-F-0001501</v>
      </c>
      <c r="H437" s="37">
        <v>44013</v>
      </c>
      <c r="I437" s="28" t="str">
        <f>VLOOKUP(B437,'[1]VN OP'!$A$5:$I$2755,9,0)</f>
        <v>0097143345553</v>
      </c>
      <c r="J437" s="28" t="str">
        <f>VLOOKUP(B437,'[1]VN OP'!$A$5:$J$2755,10,0)</f>
        <v xml:space="preserve">Hor Al Anz East, Abu Hail Residence, Dubai
</v>
      </c>
      <c r="K437" s="28"/>
      <c r="L437" s="28" t="str">
        <f>VLOOKUP(B437,'[1]VN OP'!$A$5:$L$2755,12,0)</f>
        <v>Life Home Group</v>
      </c>
    </row>
    <row r="438" spans="1:12" ht="16.2" customHeight="1">
      <c r="A438" s="28" t="s">
        <v>12</v>
      </c>
      <c r="B438" s="28" t="s">
        <v>1759</v>
      </c>
      <c r="C438" s="28" t="str">
        <f>VLOOKUP(B438,'[1]VN OP'!$A$5:$C$2755,3,0)</f>
        <v>United Arab Emirates</v>
      </c>
      <c r="D438" s="28" t="str">
        <f>VLOOKUP(B438,'[1]VN OP'!$A$5:$D$2755,4,0)</f>
        <v>Dubai</v>
      </c>
      <c r="E438" s="28" t="str">
        <f>VLOOKUP(B438,'[1]VN OP'!$A$5:$E$2755,5,0)</f>
        <v>AL BARSHA SOUTH FOURTH</v>
      </c>
      <c r="F438" s="28" t="str">
        <f>VLOOKUP(B438,'[1]VN OP'!$A$5:$F$2755,6,0)</f>
        <v>Pharmacy</v>
      </c>
      <c r="G438" s="28" t="str">
        <f>VLOOKUP(B438,'[1]VN OP'!$A$5:$G$2755,7,0)</f>
        <v>DHA-F-0002247</v>
      </c>
      <c r="H438" s="37">
        <v>44013</v>
      </c>
      <c r="I438" s="28" t="str">
        <f>VLOOKUP(B438,'[1]VN OP'!$A$5:$I$2755,9,0)</f>
        <v>0097144566737</v>
      </c>
      <c r="J438" s="28" t="str">
        <f>VLOOKUP(B438,'[1]VN OP'!$A$5:$J$2755,10,0)</f>
        <v xml:space="preserve">Shop no. 1, Prime Business Center A, Al Barsha South Fourth (Plot no: 240), Dubai
</v>
      </c>
      <c r="K438" s="28"/>
      <c r="L438" s="28" t="str">
        <f>VLOOKUP(B438,'[1]VN OP'!$A$5:$L$2755,12,0)</f>
        <v>Life Home Group</v>
      </c>
    </row>
    <row r="439" spans="1:12" ht="16.2" customHeight="1">
      <c r="A439" s="28" t="s">
        <v>12</v>
      </c>
      <c r="B439" s="28" t="s">
        <v>1790</v>
      </c>
      <c r="C439" s="28" t="str">
        <f>VLOOKUP(B439,'[1]VN OP'!$A$5:$C$2755,3,0)</f>
        <v>United Arab Emirates</v>
      </c>
      <c r="D439" s="28" t="str">
        <f>VLOOKUP(B439,'[1]VN OP'!$A$5:$D$2755,4,0)</f>
        <v>Dubai</v>
      </c>
      <c r="E439" s="28"/>
      <c r="F439" s="28" t="str">
        <f>VLOOKUP(B439,'[1]VN OP'!$A$5:$F$2755,6,0)</f>
        <v>Pharmacy</v>
      </c>
      <c r="G439" s="28" t="str">
        <f>VLOOKUP(B439,'[1]VN OP'!$A$5:$G$2755,7,0)</f>
        <v>DHA-F-0002438</v>
      </c>
      <c r="H439" s="37">
        <v>44013</v>
      </c>
      <c r="I439" s="28" t="str">
        <f>VLOOKUP(B439,'[1]VN OP'!$A$5:$I$2755,9,0)</f>
        <v>009714561000</v>
      </c>
      <c r="J439" s="28" t="str">
        <f>VLOOKUP(B439,'[1]VN OP'!$A$5:$J$2755,10,0)</f>
        <v>Shop # AGC 30, Ground Floor, Al ghurair Centre, Dubai</v>
      </c>
      <c r="K439" s="28"/>
      <c r="L439" s="28" t="str">
        <f>VLOOKUP(B439,'[1]VN OP'!$A$5:$L$2755,12,0)</f>
        <v>Life Home Group</v>
      </c>
    </row>
    <row r="440" spans="1:12" ht="16.2" customHeight="1">
      <c r="A440" s="28" t="s">
        <v>12</v>
      </c>
      <c r="B440" s="28" t="s">
        <v>1820</v>
      </c>
      <c r="C440" s="28" t="str">
        <f>VLOOKUP(B440,'[1]VN OP'!$A$5:$C$2755,3,0)</f>
        <v>United Arab Emirates</v>
      </c>
      <c r="D440" s="28" t="str">
        <f>VLOOKUP(B440,'[1]VN OP'!$A$5:$D$2755,4,0)</f>
        <v>Dubai</v>
      </c>
      <c r="E440" s="28"/>
      <c r="F440" s="28" t="str">
        <f>VLOOKUP(B440,'[1]VN OP'!$A$5:$F$2755,6,0)</f>
        <v>Pharmacy</v>
      </c>
      <c r="G440" s="28" t="str">
        <f>VLOOKUP(B440,'[1]VN OP'!$A$5:$G$2755,7,0)</f>
        <v>DHA-F-0001951</v>
      </c>
      <c r="H440" s="37">
        <v>44013</v>
      </c>
      <c r="I440" s="28" t="str">
        <f>VLOOKUP(B440,'[1]VN OP'!$A$5:$I$2755,9,0)</f>
        <v>0097145610000</v>
      </c>
      <c r="J440" s="28" t="str">
        <f>VLOOKUP(B440,'[1]VN OP'!$A$5:$J$2755,10,0)</f>
        <v xml:space="preserve">Unit No: JI-B5 -RI-05D,Jumeriah,Pavilion Master Community, Dubai	email: insurance@life-me.com
</v>
      </c>
      <c r="K440" s="28"/>
      <c r="L440" s="28" t="str">
        <f>VLOOKUP(B440,'[1]VN OP'!$A$5:$L$2755,12,0)</f>
        <v>Life Home Group</v>
      </c>
    </row>
    <row r="441" spans="1:12" ht="16.2" customHeight="1">
      <c r="A441" s="28" t="s">
        <v>12</v>
      </c>
      <c r="B441" s="28" t="s">
        <v>1859</v>
      </c>
      <c r="C441" s="28" t="str">
        <f>VLOOKUP(B441,'[1]VN OP'!$A$5:$C$2755,3,0)</f>
        <v>United Arab Emirates</v>
      </c>
      <c r="D441" s="28" t="str">
        <f>VLOOKUP(B441,'[1]VN OP'!$A$5:$D$2755,4,0)</f>
        <v>Dubai</v>
      </c>
      <c r="E441" s="28"/>
      <c r="F441" s="28" t="str">
        <f>VLOOKUP(B441,'[1]VN OP'!$A$5:$F$2755,6,0)</f>
        <v>Pharmacy</v>
      </c>
      <c r="G441" s="28" t="str">
        <f>VLOOKUP(B441,'[1]VN OP'!$A$5:$G$2755,7,0)</f>
        <v>DHA-F-9720748</v>
      </c>
      <c r="H441" s="37">
        <v>44013</v>
      </c>
      <c r="I441" s="28" t="str">
        <f>VLOOKUP(B441,'[1]VN OP'!$A$5:$I$2755,9,0)</f>
        <v>0097145610000</v>
      </c>
      <c r="J441" s="28" t="str">
        <f>VLOOKUP(B441,'[1]VN OP'!$A$5:$J$2755,10,0)</f>
        <v>Shop No.1, Carrefour, Al Hudaiba, Dubai</v>
      </c>
      <c r="K441" s="28"/>
      <c r="L441" s="28" t="str">
        <f>VLOOKUP(B441,'[1]VN OP'!$A$5:$L$2755,12,0)</f>
        <v>Life Home Group</v>
      </c>
    </row>
    <row r="442" spans="1:12" ht="16.2" customHeight="1">
      <c r="A442" s="28" t="s">
        <v>12</v>
      </c>
      <c r="B442" s="28" t="s">
        <v>1874</v>
      </c>
      <c r="C442" s="28" t="str">
        <f>VLOOKUP(B442,'[1]VN OP'!$A$5:$C$2755,3,0)</f>
        <v>United Arab Emirates</v>
      </c>
      <c r="D442" s="28" t="str">
        <f>VLOOKUP(B442,'[1]VN OP'!$A$5:$D$2755,4,0)</f>
        <v>Dubai</v>
      </c>
      <c r="E442" s="28"/>
      <c r="F442" s="28" t="str">
        <f>VLOOKUP(B442,'[1]VN OP'!$A$5:$F$2755,6,0)</f>
        <v>Pharmacy</v>
      </c>
      <c r="G442" s="28" t="str">
        <f>VLOOKUP(B442,'[1]VN OP'!$A$5:$G$2755,7,0)</f>
        <v>DHA-F-7861048</v>
      </c>
      <c r="H442" s="37">
        <v>44013</v>
      </c>
      <c r="I442" s="28" t="str">
        <f>VLOOKUP(B442,'[1]VN OP'!$A$5:$I$2755,9,0)</f>
        <v>0097145610000</v>
      </c>
      <c r="J442" s="28" t="str">
        <f>VLOOKUP(B442,'[1]VN OP'!$A$5:$J$2755,10,0)</f>
        <v>Inside Carrefour, Deira City Centre, Dubai</v>
      </c>
      <c r="K442" s="28"/>
      <c r="L442" s="28" t="str">
        <f>VLOOKUP(B442,'[1]VN OP'!$A$5:$L$2755,12,0)</f>
        <v>Life Home Group</v>
      </c>
    </row>
    <row r="443" spans="1:12" ht="16.2" customHeight="1">
      <c r="A443" s="28" t="s">
        <v>12</v>
      </c>
      <c r="B443" s="28" t="s">
        <v>3745</v>
      </c>
      <c r="C443" s="28" t="str">
        <f>VLOOKUP(B443,'[1]VN OP'!$A$5:$C$2755,3,0)</f>
        <v>United Arab Emirates</v>
      </c>
      <c r="D443" s="28" t="str">
        <f>VLOOKUP(B443,'[1]VN OP'!$A$5:$D$2755,4,0)</f>
        <v>Dubai</v>
      </c>
      <c r="E443" s="28"/>
      <c r="F443" s="28" t="str">
        <f>VLOOKUP(B443,'[1]VN OP'!$A$5:$F$2755,6,0)</f>
        <v>Pharmacy</v>
      </c>
      <c r="G443" s="28" t="str">
        <f>VLOOKUP(B443,'[1]VN OP'!$A$5:$G$2755,7,0)</f>
        <v>DHA-F-0001817</v>
      </c>
      <c r="H443" s="37">
        <v>44013</v>
      </c>
      <c r="I443" s="28" t="str">
        <f>VLOOKUP(B443,'[1]VN OP'!$A$5:$I$2755,9,0)</f>
        <v>0097142366021</v>
      </c>
      <c r="J443" s="28" t="str">
        <f>VLOOKUP(B443,'[1]VN OP'!$A$5:$J$2755,10,0)</f>
        <v>LG01A, Next to Fitness First, Al Etihad Street, Deira City Centre, Dubai PO Box: 71246</v>
      </c>
      <c r="K443" s="28"/>
      <c r="L443" s="28" t="str">
        <f>VLOOKUP(B443,'[1]VN OP'!$A$5:$L$2755,12,0)</f>
        <v>Life Home Group</v>
      </c>
    </row>
    <row r="444" spans="1:12" ht="16.2" customHeight="1">
      <c r="A444" s="28" t="s">
        <v>12</v>
      </c>
      <c r="B444" s="28" t="s">
        <v>3746</v>
      </c>
      <c r="C444" s="28" t="str">
        <f>VLOOKUP(B444,'[1]VN OP'!$A$5:$C$2755,3,0)</f>
        <v>United Arab Emirates</v>
      </c>
      <c r="D444" s="28" t="str">
        <f>VLOOKUP(B444,'[1]VN OP'!$A$5:$D$2755,4,0)</f>
        <v>Dubai</v>
      </c>
      <c r="E444" s="28"/>
      <c r="F444" s="28" t="str">
        <f>VLOOKUP(B444,'[1]VN OP'!$A$5:$F$2755,6,0)</f>
        <v>Pharmacy</v>
      </c>
      <c r="G444" s="28" t="str">
        <f>VLOOKUP(B444,'[1]VN OP'!$A$5:$G$2755,7,0)</f>
        <v>DHA-F-0046351</v>
      </c>
      <c r="H444" s="37">
        <v>44013</v>
      </c>
      <c r="I444" s="28" t="str">
        <f>VLOOKUP(B444,'[1]VN OP'!$A$5:$I$2755,9,0)</f>
        <v>0097143592266</v>
      </c>
      <c r="J444" s="28" t="str">
        <f>VLOOKUP(B444,'[1]VN OP'!$A$5:$J$2755,10,0)</f>
        <v xml:space="preserve">Victoria Residence
P.O.Box : 71246
Dubai, UAE
</v>
      </c>
      <c r="K444" s="28"/>
      <c r="L444" s="28" t="str">
        <f>VLOOKUP(B444,'[1]VN OP'!$A$5:$L$2755,12,0)</f>
        <v>Life Home Group</v>
      </c>
    </row>
    <row r="445" spans="1:12" ht="16.2" customHeight="1">
      <c r="A445" s="28" t="s">
        <v>12</v>
      </c>
      <c r="B445" s="28" t="s">
        <v>3747</v>
      </c>
      <c r="C445" s="28" t="str">
        <f>VLOOKUP(B445,'[1]VN OP'!$A$5:$C$2755,3,0)</f>
        <v>United Arab Emirates</v>
      </c>
      <c r="D445" s="28" t="str">
        <f>VLOOKUP(B445,'[1]VN OP'!$A$5:$D$2755,4,0)</f>
        <v>Dubai</v>
      </c>
      <c r="E445" s="28"/>
      <c r="F445" s="28" t="str">
        <f>VLOOKUP(B445,'[1]VN OP'!$A$5:$F$2755,6,0)</f>
        <v>Pharmacy</v>
      </c>
      <c r="G445" s="28" t="str">
        <f>VLOOKUP(B445,'[1]VN OP'!$A$5:$G$2755,7,0)</f>
        <v>DHA-F-0047371</v>
      </c>
      <c r="H445" s="37">
        <v>44013</v>
      </c>
      <c r="I445" s="28" t="str">
        <f>VLOOKUP(B445,'[1]VN OP'!$A$5:$I$2755,9,0)</f>
        <v>0097143369970</v>
      </c>
      <c r="J445" s="28" t="str">
        <f>VLOOKUP(B445,'[1]VN OP'!$A$5:$J$2755,10,0)</f>
        <v>Lulu Hypermarket, Al Karama, Dubai</v>
      </c>
      <c r="K445" s="28" t="str">
        <f>VLOOKUP(B445,'[1]VN OP'!$A$5:$K$2755,11,0)</f>
        <v>Email ID updated</v>
      </c>
      <c r="L445" s="28" t="str">
        <f>VLOOKUP(B445,'[1]VN OP'!$A$5:$L$2755,12,0)</f>
        <v>Docib Healthcare</v>
      </c>
    </row>
    <row r="446" spans="1:12" ht="16.2" customHeight="1">
      <c r="A446" s="28" t="s">
        <v>12</v>
      </c>
      <c r="B446" s="28" t="s">
        <v>3748</v>
      </c>
      <c r="C446" s="28" t="str">
        <f>VLOOKUP(B446,'[1]VN OP'!$A$5:$C$2755,3,0)</f>
        <v>United Arab Emirates</v>
      </c>
      <c r="D446" s="28" t="str">
        <f>VLOOKUP(B446,'[1]VN OP'!$A$5:$D$2755,4,0)</f>
        <v>Dubai</v>
      </c>
      <c r="E446" s="28"/>
      <c r="F446" s="28" t="str">
        <f>VLOOKUP(B446,'[1]VN OP'!$A$5:$F$2755,6,0)</f>
        <v>Pharmacy</v>
      </c>
      <c r="G446" s="28" t="str">
        <f>VLOOKUP(B446,'[1]VN OP'!$A$5:$G$2755,7,0)</f>
        <v>DHA-F-0045971</v>
      </c>
      <c r="H446" s="37">
        <v>44013</v>
      </c>
      <c r="I446" s="28" t="str">
        <f>VLOOKUP(B446,'[1]VN OP'!$A$5:$I$2755,9,0)</f>
        <v>0097142649929</v>
      </c>
      <c r="J446" s="28" t="str">
        <f>VLOOKUP(B446,'[1]VN OP'!$A$5:$J$2755,10,0)</f>
        <v xml:space="preserve">Emirates Cooperative Society, Al Twar, Dubai
</v>
      </c>
      <c r="K446" s="28"/>
      <c r="L446" s="28" t="str">
        <f>VLOOKUP(B446,'[1]VN OP'!$A$5:$L$2755,12,0)</f>
        <v>Aster Group</v>
      </c>
    </row>
    <row r="447" spans="1:12" ht="16.2" customHeight="1">
      <c r="A447" s="28" t="s">
        <v>12</v>
      </c>
      <c r="B447" s="28" t="s">
        <v>2012</v>
      </c>
      <c r="C447" s="28" t="str">
        <f>VLOOKUP(B447,'[1]VN OP'!$A$5:$C$2755,3,0)</f>
        <v>United Arab Emirates</v>
      </c>
      <c r="D447" s="28" t="str">
        <f>VLOOKUP(B447,'[1]VN OP'!$A$5:$D$2755,4,0)</f>
        <v>Dubai</v>
      </c>
      <c r="E447" s="28" t="str">
        <f>VLOOKUP(B447,'[1]VN OP'!$A$5:$E$2755,5,0)</f>
        <v>AL WASL</v>
      </c>
      <c r="F447" s="28" t="str">
        <f>VLOOKUP(B447,'[1]VN OP'!$A$5:$F$2755,6,0)</f>
        <v>Pharmacy</v>
      </c>
      <c r="G447" s="28" t="str">
        <f>VLOOKUP(B447,'[1]VN OP'!$A$5:$G$2755,7,0)</f>
        <v>DHA-F-0001128</v>
      </c>
      <c r="H447" s="37">
        <v>44013</v>
      </c>
      <c r="I447" s="28" t="str">
        <f>VLOOKUP(B447,'[1]VN OP'!$A$5:$I$2755,9,0)</f>
        <v>0097143436020</v>
      </c>
      <c r="J447" s="28" t="str">
        <f>VLOOKUP(B447,'[1]VN OP'!$A$5:$J$2755,10,0)</f>
        <v xml:space="preserve">Iranian Hospital Old Building, Satwa, Al Wasl Road, Dubai
accounts@marinapharmacy.com/insurance@marinapharmacy.com
</v>
      </c>
      <c r="K447" s="28"/>
      <c r="L447" s="28" t="str">
        <f>VLOOKUP(B447,'[1]VN OP'!$A$5:$L$2755,12,0)</f>
        <v>Marina Pharmacy Group</v>
      </c>
    </row>
    <row r="448" spans="1:12" ht="16.2" customHeight="1">
      <c r="A448" s="28" t="s">
        <v>12</v>
      </c>
      <c r="B448" s="28" t="s">
        <v>3749</v>
      </c>
      <c r="C448" s="28" t="str">
        <f>VLOOKUP(B448,'[1]VN OP'!$A$5:$C$2755,3,0)</f>
        <v>United Arab Emirates</v>
      </c>
      <c r="D448" s="28" t="str">
        <f>VLOOKUP(B448,'[1]VN OP'!$A$5:$D$2755,4,0)</f>
        <v>Dubai</v>
      </c>
      <c r="E448" s="28"/>
      <c r="F448" s="28" t="str">
        <f>VLOOKUP(B448,'[1]VN OP'!$A$5:$F$2755,6,0)</f>
        <v>Pharmacy</v>
      </c>
      <c r="G448" s="28" t="str">
        <f>VLOOKUP(B448,'[1]VN OP'!$A$5:$G$2755,7,0)</f>
        <v>DHA-F-0047224</v>
      </c>
      <c r="H448" s="37">
        <v>44013</v>
      </c>
      <c r="I448" s="28" t="str">
        <f>VLOOKUP(B448,'[1]VN OP'!$A$5:$I$2755,9,0)</f>
        <v>0097144202447</v>
      </c>
      <c r="J448" s="28" t="str">
        <f>VLOOKUP(B448,'[1]VN OP'!$A$5:$J$2755,10,0)</f>
        <v>Life Healthcare Group
P.O. Box: 71246
Al Barsha, Dubai</v>
      </c>
      <c r="K448" s="28"/>
      <c r="L448" s="28" t="str">
        <f>VLOOKUP(B448,'[1]VN OP'!$A$5:$L$2755,12,0)</f>
        <v>Life Home Group</v>
      </c>
    </row>
    <row r="449" spans="1:12" ht="16.2" customHeight="1">
      <c r="A449" s="28" t="s">
        <v>12</v>
      </c>
      <c r="B449" s="28" t="s">
        <v>2049</v>
      </c>
      <c r="C449" s="28" t="str">
        <f>VLOOKUP(B449,'[1]VN OP'!$A$5:$C$2755,3,0)</f>
        <v>United Arab Emirates</v>
      </c>
      <c r="D449" s="28" t="str">
        <f>VLOOKUP(B449,'[1]VN OP'!$A$5:$D$2755,4,0)</f>
        <v>Dubai</v>
      </c>
      <c r="E449" s="28"/>
      <c r="F449" s="28" t="str">
        <f>VLOOKUP(B449,'[1]VN OP'!$A$5:$F$2755,6,0)</f>
        <v>Pharmacy</v>
      </c>
      <c r="G449" s="28" t="str">
        <f>VLOOKUP(B449,'[1]VN OP'!$A$5:$G$2755,7,0)</f>
        <v>DHA-F-0001745</v>
      </c>
      <c r="H449" s="37">
        <v>44013</v>
      </c>
      <c r="I449" s="28" t="str">
        <f>VLOOKUP(B449,'[1]VN OP'!$A$5:$I$2755,9,0)</f>
        <v>0097145587756</v>
      </c>
      <c r="J449" s="28" t="str">
        <f>VLOOKUP(B449,'[1]VN OP'!$A$5:$J$2755,10,0)</f>
        <v xml:space="preserve">Shop #: G07, Shorooq Community Center, Mirdiff Dubai
accounts@marinapharmacy.com/insurance@marinapharmacy.com
</v>
      </c>
      <c r="K449" s="28"/>
      <c r="L449" s="28" t="str">
        <f>VLOOKUP(B449,'[1]VN OP'!$A$5:$L$2755,12,0)</f>
        <v>Marina Pharmacy Group</v>
      </c>
    </row>
    <row r="450" spans="1:12" ht="16.2" customHeight="1">
      <c r="A450" s="28" t="s">
        <v>12</v>
      </c>
      <c r="B450" s="28" t="s">
        <v>2064</v>
      </c>
      <c r="C450" s="28" t="str">
        <f>VLOOKUP(B450,'[1]VN OP'!$A$5:$C$2755,3,0)</f>
        <v>United Arab Emirates</v>
      </c>
      <c r="D450" s="28" t="str">
        <f>VLOOKUP(B450,'[1]VN OP'!$A$5:$D$2755,4,0)</f>
        <v>Dubai</v>
      </c>
      <c r="E450" s="28"/>
      <c r="F450" s="28" t="str">
        <f>VLOOKUP(B450,'[1]VN OP'!$A$5:$F$2755,6,0)</f>
        <v>Pharmacy</v>
      </c>
      <c r="G450" s="28" t="str">
        <f>VLOOKUP(B450,'[1]VN OP'!$A$5:$G$2755,7,0)</f>
        <v>DHA-F-0002185</v>
      </c>
      <c r="H450" s="37">
        <v>44013</v>
      </c>
      <c r="I450" s="28" t="str">
        <f>VLOOKUP(B450,'[1]VN OP'!$A$5:$I$2755,9,0)</f>
        <v>0097143466889</v>
      </c>
      <c r="J450" s="28" t="str">
        <f>VLOOKUP(B450,'[1]VN OP'!$A$5:$J$2755,10,0)</f>
        <v>Al wAsl Road Iranian Hospital Polyclinic, Dubai</v>
      </c>
      <c r="K450" s="28"/>
      <c r="L450" s="28" t="str">
        <f>VLOOKUP(B450,'[1]VN OP'!$A$5:$L$2755,12,0)</f>
        <v>Marina Pharmacy Group</v>
      </c>
    </row>
    <row r="451" spans="1:12" ht="16.2" customHeight="1">
      <c r="A451" s="28" t="s">
        <v>12</v>
      </c>
      <c r="B451" s="28" t="s">
        <v>2136</v>
      </c>
      <c r="C451" s="28" t="str">
        <f>VLOOKUP(B451,'[1]VN OP'!$A$5:$C$2755,3,0)</f>
        <v>United Arab Emirates</v>
      </c>
      <c r="D451" s="28" t="str">
        <f>VLOOKUP(B451,'[1]VN OP'!$A$5:$D$2755,4,0)</f>
        <v>Dubai</v>
      </c>
      <c r="E451" s="28"/>
      <c r="F451" s="28" t="str">
        <f>VLOOKUP(B451,'[1]VN OP'!$A$5:$F$2755,6,0)</f>
        <v>Pharmacy</v>
      </c>
      <c r="G451" s="28" t="str">
        <f>VLOOKUP(B451,'[1]VN OP'!$A$5:$G$2755,7,0)</f>
        <v>DHA-F-0047309</v>
      </c>
      <c r="H451" s="37">
        <v>44013</v>
      </c>
      <c r="I451" s="28" t="str">
        <f>VLOOKUP(B451,'[1]VN OP'!$A$5:$I$2755,9,0)</f>
        <v>0097143237939</v>
      </c>
      <c r="J451" s="28" t="str">
        <f>VLOOKUP(B451,'[1]VN OP'!$A$5:$J$2755,10,0)</f>
        <v>Al Barsha
Dubai</v>
      </c>
      <c r="K451" s="28"/>
      <c r="L451" s="28" t="str">
        <f>VLOOKUP(B451,'[1]VN OP'!$A$5:$L$2755,12,0)</f>
        <v>Aster Group</v>
      </c>
    </row>
    <row r="452" spans="1:12" ht="16.2" customHeight="1">
      <c r="A452" s="28" t="s">
        <v>12</v>
      </c>
      <c r="B452" s="28" t="s">
        <v>2140</v>
      </c>
      <c r="C452" s="28" t="str">
        <f>VLOOKUP(B452,'[1]VN OP'!$A$5:$C$2755,3,0)</f>
        <v>United Arab Emirates</v>
      </c>
      <c r="D452" s="28" t="str">
        <f>VLOOKUP(B452,'[1]VN OP'!$A$5:$D$2755,4,0)</f>
        <v>Dubai</v>
      </c>
      <c r="E452" s="28"/>
      <c r="F452" s="28" t="str">
        <f>VLOOKUP(B452,'[1]VN OP'!$A$5:$F$2755,6,0)</f>
        <v>Pharmacy</v>
      </c>
      <c r="G452" s="28" t="str">
        <f>VLOOKUP(B452,'[1]VN OP'!$A$5:$G$2755,7,0)</f>
        <v>DHA-F-0045765</v>
      </c>
      <c r="H452" s="37">
        <v>44013</v>
      </c>
      <c r="I452" s="28" t="str">
        <f>VLOOKUP(B452,'[1]VN OP'!$A$5:$I$2755,9,0)</f>
        <v>0097142264844</v>
      </c>
      <c r="J452" s="28" t="str">
        <f>VLOOKUP(B452,'[1]VN OP'!$A$5:$J$2755,10,0)</f>
        <v xml:space="preserve">Ground Floor, Al Hayam Hotel, Gold Souq, Dubai
</v>
      </c>
      <c r="K452" s="28"/>
      <c r="L452" s="28" t="str">
        <f>VLOOKUP(B452,'[1]VN OP'!$A$5:$L$2755,12,0)</f>
        <v>Aster Group</v>
      </c>
    </row>
    <row r="453" spans="1:12" ht="16.2" customHeight="1">
      <c r="A453" s="28" t="s">
        <v>12</v>
      </c>
      <c r="B453" s="28" t="s">
        <v>2144</v>
      </c>
      <c r="C453" s="28" t="str">
        <f>VLOOKUP(B453,'[1]VN OP'!$A$5:$C$2755,3,0)</f>
        <v>United Arab Emirates</v>
      </c>
      <c r="D453" s="28" t="str">
        <f>VLOOKUP(B453,'[1]VN OP'!$A$5:$D$2755,4,0)</f>
        <v>Dubai</v>
      </c>
      <c r="E453" s="28"/>
      <c r="F453" s="28" t="str">
        <f>VLOOKUP(B453,'[1]VN OP'!$A$5:$F$2755,6,0)</f>
        <v>Pharmacy</v>
      </c>
      <c r="G453" s="28" t="str">
        <f>VLOOKUP(B453,'[1]VN OP'!$A$5:$G$2755,7,0)</f>
        <v>DHA-F-0046858</v>
      </c>
      <c r="H453" s="37">
        <v>44013</v>
      </c>
      <c r="I453" s="28" t="str">
        <f>VLOOKUP(B453,'[1]VN OP'!$A$5:$I$2755,9,0)</f>
        <v>0097142859110</v>
      </c>
      <c r="J453" s="28" t="str">
        <f>VLOOKUP(B453,'[1]VN OP'!$A$5:$J$2755,10,0)</f>
        <v xml:space="preserve">Behind Bin Souqat Centre, Al Rashidiya, Dubai
</v>
      </c>
      <c r="K453" s="28"/>
      <c r="L453" s="28" t="str">
        <f>VLOOKUP(B453,'[1]VN OP'!$A$5:$L$2755,12,0)</f>
        <v>Aster Group</v>
      </c>
    </row>
    <row r="454" spans="1:12" ht="16.2" customHeight="1">
      <c r="A454" s="28" t="s">
        <v>12</v>
      </c>
      <c r="B454" s="28" t="s">
        <v>3750</v>
      </c>
      <c r="C454" s="28" t="str">
        <f>VLOOKUP(B454,'[1]VN OP'!$A$5:$C$2755,3,0)</f>
        <v>United Arab Emirates</v>
      </c>
      <c r="D454" s="28" t="str">
        <f>VLOOKUP(B454,'[1]VN OP'!$A$5:$D$2755,4,0)</f>
        <v>Dubai</v>
      </c>
      <c r="E454" s="28"/>
      <c r="F454" s="28" t="str">
        <f>VLOOKUP(B454,'[1]VN OP'!$A$5:$F$2755,6,0)</f>
        <v>Pharmacy</v>
      </c>
      <c r="G454" s="28" t="str">
        <f>VLOOKUP(B454,'[1]VN OP'!$A$5:$G$2755,7,0)</f>
        <v>DHA-F-0001140</v>
      </c>
      <c r="H454" s="37">
        <v>44013</v>
      </c>
      <c r="I454" s="28" t="str">
        <f>VLOOKUP(B454,'[1]VN OP'!$A$5:$I$2755,9,0)</f>
        <v>0097145521830</v>
      </c>
      <c r="J454" s="28" t="str">
        <f>VLOOKUP(B454,'[1]VN OP'!$A$5:$J$2755,10,0)</f>
        <v>Shop Mag 214 , JLT, Dubai  Cluster R, Dubai</v>
      </c>
      <c r="K454" s="28"/>
      <c r="L454" s="28" t="str">
        <f>VLOOKUP(B454,'[1]VN OP'!$A$5:$L$2755,12,0)</f>
        <v>Life Home Group</v>
      </c>
    </row>
    <row r="455" spans="1:12" ht="16.2" customHeight="1">
      <c r="A455" s="28" t="s">
        <v>12</v>
      </c>
      <c r="B455" s="28" t="s">
        <v>2250</v>
      </c>
      <c r="C455" s="28" t="str">
        <f>VLOOKUP(B455,'[1]VN OP'!$A$5:$C$2755,3,0)</f>
        <v>United Arab Emirates</v>
      </c>
      <c r="D455" s="28" t="str">
        <f>VLOOKUP(B455,'[1]VN OP'!$A$5:$D$2755,4,0)</f>
        <v>Dubai</v>
      </c>
      <c r="E455" s="28"/>
      <c r="F455" s="28" t="str">
        <f>VLOOKUP(B455,'[1]VN OP'!$A$5:$F$2755,6,0)</f>
        <v>Pharmacy</v>
      </c>
      <c r="G455" s="28" t="str">
        <f>VLOOKUP(B455,'[1]VN OP'!$A$5:$G$2755,7,0)</f>
        <v>DHA-F-0000385</v>
      </c>
      <c r="H455" s="37">
        <v>44013</v>
      </c>
      <c r="I455" s="28" t="str">
        <f>VLOOKUP(B455,'[1]VN OP'!$A$5:$I$2755,9,0)</f>
        <v>0097143211433</v>
      </c>
      <c r="J455" s="28" t="str">
        <f>VLOOKUP(B455,'[1]VN OP'!$A$5:$J$2755,10,0)</f>
        <v xml:space="preserve">Shk Zayed Road, G06, Mazaya Shopping Centre, Dubai
</v>
      </c>
      <c r="K455" s="28"/>
      <c r="L455" s="28" t="str">
        <f>VLOOKUP(B455,'[1]VN OP'!$A$5:$L$2755,12,0)</f>
        <v>Life Home Group</v>
      </c>
    </row>
    <row r="456" spans="1:12" ht="16.2" customHeight="1">
      <c r="A456" s="28" t="s">
        <v>12</v>
      </c>
      <c r="B456" s="28" t="s">
        <v>2314</v>
      </c>
      <c r="C456" s="28" t="str">
        <f>VLOOKUP(B456,'[1]VN OP'!$A$5:$C$2755,3,0)</f>
        <v>United Arab Emirates</v>
      </c>
      <c r="D456" s="28" t="str">
        <f>VLOOKUP(B456,'[1]VN OP'!$A$5:$D$2755,4,0)</f>
        <v>Dubai</v>
      </c>
      <c r="E456" s="28"/>
      <c r="F456" s="28" t="str">
        <f>VLOOKUP(B456,'[1]VN OP'!$A$5:$F$2755,6,0)</f>
        <v>Pharmacy</v>
      </c>
      <c r="G456" s="28" t="str">
        <f>VLOOKUP(B456,'[1]VN OP'!$A$5:$G$2755,7,0)</f>
        <v>DHA-F-0047943</v>
      </c>
      <c r="H456" s="37">
        <v>44013</v>
      </c>
      <c r="I456" s="28" t="str">
        <f>VLOOKUP(B456,'[1]VN OP'!$A$5:$I$2755,9,0)</f>
        <v>0097143528104</v>
      </c>
      <c r="J456" s="28" t="str">
        <f>VLOOKUP(B456,'[1]VN OP'!$A$5:$J$2755,10,0)</f>
        <v xml:space="preserve">Al Musalla, Al Tawhidi Bldg., Near hotel Ramada, Bur Dubai
</v>
      </c>
      <c r="K456" s="28"/>
      <c r="L456" s="28" t="str">
        <f>VLOOKUP(B456,'[1]VN OP'!$A$5:$L$2755,12,0)</f>
        <v>Life Home Group</v>
      </c>
    </row>
    <row r="457" spans="1:12" ht="16.2" customHeight="1">
      <c r="A457" s="28" t="s">
        <v>12</v>
      </c>
      <c r="B457" s="28" t="s">
        <v>3751</v>
      </c>
      <c r="C457" s="28" t="str">
        <f>VLOOKUP(B457,'[1]VN OP'!$A$5:$C$2755,3,0)</f>
        <v>United Arab Emirates</v>
      </c>
      <c r="D457" s="28" t="str">
        <f>VLOOKUP(B457,'[1]VN OP'!$A$5:$D$2755,4,0)</f>
        <v>Dubai</v>
      </c>
      <c r="E457" s="28"/>
      <c r="F457" s="28" t="str">
        <f>VLOOKUP(B457,'[1]VN OP'!$A$5:$F$2755,6,0)</f>
        <v>Pharmacy</v>
      </c>
      <c r="G457" s="28" t="str">
        <f>VLOOKUP(B457,'[1]VN OP'!$A$5:$G$2755,7,0)</f>
        <v>DHA-F-0001064</v>
      </c>
      <c r="H457" s="37">
        <v>44013</v>
      </c>
      <c r="I457" s="28" t="str">
        <f>VLOOKUP(B457,'[1]VN OP'!$A$5:$I$2755,9,0)</f>
        <v>0097145516506</v>
      </c>
      <c r="J457" s="28" t="str">
        <f>VLOOKUP(B457,'[1]VN OP'!$A$5:$J$2755,10,0)</f>
        <v xml:space="preserve">Unit# GS03, Plot# JLT - Ph1- A3, Lake Side Res Tower, DUbai
</v>
      </c>
      <c r="K457" s="28"/>
      <c r="L457" s="28" t="str">
        <f>VLOOKUP(B457,'[1]VN OP'!$A$5:$L$2755,12,0)</f>
        <v>Life Home Group</v>
      </c>
    </row>
    <row r="458" spans="1:12" ht="16.2" customHeight="1">
      <c r="A458" s="28" t="s">
        <v>12</v>
      </c>
      <c r="B458" s="28" t="s">
        <v>2385</v>
      </c>
      <c r="C458" s="28" t="str">
        <f>VLOOKUP(B458,'[1]VN OP'!$A$5:$C$2755,3,0)</f>
        <v>United Arab Emirates</v>
      </c>
      <c r="D458" s="28" t="str">
        <f>VLOOKUP(B458,'[1]VN OP'!$A$5:$D$2755,4,0)</f>
        <v>Dubai</v>
      </c>
      <c r="E458" s="28"/>
      <c r="F458" s="28" t="str">
        <f>VLOOKUP(B458,'[1]VN OP'!$A$5:$F$2755,6,0)</f>
        <v>Pharmacy</v>
      </c>
      <c r="G458" s="28" t="str">
        <f>VLOOKUP(B458,'[1]VN OP'!$A$5:$G$2755,7,0)</f>
        <v>DHA-F-0046319</v>
      </c>
      <c r="H458" s="37">
        <v>44013</v>
      </c>
      <c r="I458" s="28" t="str">
        <f>VLOOKUP(B458,'[1]VN OP'!$A$5:$I$2755,9,0)</f>
        <v>0097143969999</v>
      </c>
      <c r="J458" s="28" t="str">
        <f>VLOOKUP(B458,'[1]VN OP'!$A$5:$J$2755,10,0)</f>
        <v xml:space="preserve">Spinneys, Karama
</v>
      </c>
      <c r="K458" s="28"/>
      <c r="L458" s="28" t="str">
        <f>VLOOKUP(B458,'[1]VN OP'!$A$5:$L$2755,12,0)</f>
        <v>Aster Group</v>
      </c>
    </row>
    <row r="459" spans="1:12" ht="16.2" customHeight="1">
      <c r="A459" s="28" t="s">
        <v>12</v>
      </c>
      <c r="B459" s="28" t="s">
        <v>2389</v>
      </c>
      <c r="C459" s="28" t="str">
        <f>VLOOKUP(B459,'[1]VN OP'!$A$5:$C$2755,3,0)</f>
        <v>United Arab Emirates</v>
      </c>
      <c r="D459" s="28" t="str">
        <f>VLOOKUP(B459,'[1]VN OP'!$A$5:$D$2755,4,0)</f>
        <v>Dubai</v>
      </c>
      <c r="E459" s="28"/>
      <c r="F459" s="28" t="str">
        <f>VLOOKUP(B459,'[1]VN OP'!$A$5:$F$2755,6,0)</f>
        <v>Pharmacy</v>
      </c>
      <c r="G459" s="28" t="str">
        <f>VLOOKUP(B459,'[1]VN OP'!$A$5:$G$2755,7,0)</f>
        <v>DHA-F-0046424</v>
      </c>
      <c r="H459" s="37">
        <v>44013</v>
      </c>
      <c r="I459" s="28" t="str">
        <f>VLOOKUP(B459,'[1]VN OP'!$A$5:$I$2755,9,0)</f>
        <v>0097143933889</v>
      </c>
      <c r="J459" s="28" t="str">
        <f>VLOOKUP(B459,'[1]VN OP'!$A$5:$J$2755,10,0)</f>
        <v xml:space="preserve">Carrefour - Bur dubai
</v>
      </c>
      <c r="K459" s="28"/>
      <c r="L459" s="28" t="str">
        <f>VLOOKUP(B459,'[1]VN OP'!$A$5:$L$2755,12,0)</f>
        <v>Aster Group</v>
      </c>
    </row>
    <row r="460" spans="1:12" ht="16.2" customHeight="1">
      <c r="A460" s="28" t="s">
        <v>12</v>
      </c>
      <c r="B460" s="28" t="s">
        <v>3752</v>
      </c>
      <c r="C460" s="28" t="str">
        <f>VLOOKUP(B460,'[1]VN OP'!$A$5:$C$2755,3,0)</f>
        <v>United Arab Emirates</v>
      </c>
      <c r="D460" s="28" t="str">
        <f>VLOOKUP(B460,'[1]VN OP'!$A$5:$D$2755,4,0)</f>
        <v>Dubai</v>
      </c>
      <c r="E460" s="28"/>
      <c r="F460" s="28" t="str">
        <f>VLOOKUP(B460,'[1]VN OP'!$A$5:$F$2755,6,0)</f>
        <v>Pharmacy</v>
      </c>
      <c r="G460" s="28" t="str">
        <f>VLOOKUP(B460,'[1]VN OP'!$A$5:$G$2755,7,0)</f>
        <v>DHA-F-0046207</v>
      </c>
      <c r="H460" s="37">
        <v>44013</v>
      </c>
      <c r="I460" s="28" t="str">
        <f>VLOOKUP(B460,'[1]VN OP'!$A$5:$I$2755,9,0)</f>
        <v>0097142635020</v>
      </c>
      <c r="J460" s="28" t="str">
        <f>VLOOKUP(B460,'[1]VN OP'!$A$5:$J$2755,10,0)</f>
        <v xml:space="preserve">Al Bustan Centre, Al Qusais, Dubai
</v>
      </c>
      <c r="K460" s="28"/>
      <c r="L460" s="28" t="str">
        <f>VLOOKUP(B460,'[1]VN OP'!$A$5:$L$2755,12,0)</f>
        <v>Life Home Group</v>
      </c>
    </row>
    <row r="461" spans="1:12" ht="16.2" customHeight="1">
      <c r="A461" s="28" t="s">
        <v>12</v>
      </c>
      <c r="B461" s="28" t="s">
        <v>1003</v>
      </c>
      <c r="C461" s="28" t="str">
        <f>VLOOKUP(B461,'[1]VN OP'!$A$5:$C$2755,3,0)</f>
        <v>United Arab Emirates</v>
      </c>
      <c r="D461" s="28" t="str">
        <f>VLOOKUP(B461,'[1]VN OP'!$A$5:$D$2755,4,0)</f>
        <v>Dubai</v>
      </c>
      <c r="E461" s="28"/>
      <c r="F461" s="28" t="str">
        <f>VLOOKUP(B461,'[1]VN OP'!$A$5:$F$2755,6,0)</f>
        <v>Pharmacy</v>
      </c>
      <c r="G461" s="28" t="str">
        <f>VLOOKUP(B461,'[1]VN OP'!$A$5:$G$2755,7,0)</f>
        <v>DHA-F-0046254</v>
      </c>
      <c r="H461" s="37">
        <v>44013</v>
      </c>
      <c r="I461" s="28" t="str">
        <f>VLOOKUP(B461,'[1]VN OP'!$A$5:$I$2755,9,0)</f>
        <v>0097143952212</v>
      </c>
      <c r="J461" s="28" t="str">
        <f>VLOOKUP(B461,'[1]VN OP'!$A$5:$J$2755,10,0)</f>
        <v xml:space="preserve">Villa 351, Beach Park,Near Medcare child clinic, Jumeira
</v>
      </c>
      <c r="K461" s="28"/>
      <c r="L461" s="28" t="str">
        <f>VLOOKUP(B461,'[1]VN OP'!$A$5:$L$2755,12,0)</f>
        <v>Aster Group</v>
      </c>
    </row>
    <row r="462" spans="1:12" ht="16.2" customHeight="1">
      <c r="A462" s="28" t="s">
        <v>12</v>
      </c>
      <c r="B462" s="28" t="s">
        <v>1011</v>
      </c>
      <c r="C462" s="28" t="str">
        <f>VLOOKUP(B462,'[1]VN OP'!$A$5:$C$2755,3,0)</f>
        <v>United Arab Emirates</v>
      </c>
      <c r="D462" s="28" t="str">
        <f>VLOOKUP(B462,'[1]VN OP'!$A$5:$D$2755,4,0)</f>
        <v>Dubai</v>
      </c>
      <c r="E462" s="28"/>
      <c r="F462" s="28" t="str">
        <f>VLOOKUP(B462,'[1]VN OP'!$A$5:$F$2755,6,0)</f>
        <v>Pharmacy</v>
      </c>
      <c r="G462" s="28" t="str">
        <f>VLOOKUP(B462,'[1]VN OP'!$A$5:$G$2755,7,0)</f>
        <v>DHA-F-0045953</v>
      </c>
      <c r="H462" s="37">
        <v>44013</v>
      </c>
      <c r="I462" s="28" t="str">
        <f>VLOOKUP(B462,'[1]VN OP'!$A$5:$I$2755,9,0)</f>
        <v>971043485102</v>
      </c>
      <c r="J462" s="28" t="str">
        <f>VLOOKUP(B462,'[1]VN OP'!$A$5:$J$2755,10,0)</f>
        <v xml:space="preserve">Choitram, Umm sequm
</v>
      </c>
      <c r="K462" s="28"/>
      <c r="L462" s="28" t="str">
        <f>VLOOKUP(B462,'[1]VN OP'!$A$5:$L$2755,12,0)</f>
        <v>Aster Group</v>
      </c>
    </row>
    <row r="463" spans="1:12" ht="16.2" customHeight="1">
      <c r="A463" s="28" t="s">
        <v>12</v>
      </c>
      <c r="B463" s="28" t="s">
        <v>3753</v>
      </c>
      <c r="C463" s="28" t="str">
        <f>VLOOKUP(B463,'[1]VN OP'!$A$5:$C$2755,3,0)</f>
        <v>United Arab Emirates</v>
      </c>
      <c r="D463" s="28" t="str">
        <f>VLOOKUP(B463,'[1]VN OP'!$A$5:$D$2755,4,0)</f>
        <v>Dubai</v>
      </c>
      <c r="E463" s="28"/>
      <c r="F463" s="28" t="str">
        <f>VLOOKUP(B463,'[1]VN OP'!$A$5:$F$2755,6,0)</f>
        <v>Pharmacy</v>
      </c>
      <c r="G463" s="28" t="str">
        <f>VLOOKUP(B463,'[1]VN OP'!$A$5:$G$2755,7,0)</f>
        <v>DHA-F-0046066</v>
      </c>
      <c r="H463" s="37">
        <v>44013</v>
      </c>
      <c r="I463" s="28" t="str">
        <f>VLOOKUP(B463,'[1]VN OP'!$A$5:$I$2755,9,0)</f>
        <v>0097142690684</v>
      </c>
      <c r="J463" s="28" t="str">
        <f>VLOOKUP(B463,'[1]VN OP'!$A$5:$J$2755,10,0)</f>
        <v>Abu Baker Al Sidq Road, Deira,</v>
      </c>
      <c r="K463" s="28"/>
      <c r="L463" s="28" t="str">
        <f>VLOOKUP(B463,'[1]VN OP'!$A$5:$L$2755,12,0)</f>
        <v>Life Home Group</v>
      </c>
    </row>
    <row r="464" spans="1:12" ht="16.2" customHeight="1">
      <c r="A464" s="28" t="s">
        <v>12</v>
      </c>
      <c r="B464" s="28" t="s">
        <v>3754</v>
      </c>
      <c r="C464" s="28" t="str">
        <f>VLOOKUP(B464,'[1]VN OP'!$A$5:$C$2755,3,0)</f>
        <v>United Arab Emirates</v>
      </c>
      <c r="D464" s="28" t="str">
        <f>VLOOKUP(B464,'[1]VN OP'!$A$5:$D$2755,4,0)</f>
        <v>Dubai</v>
      </c>
      <c r="E464" s="28"/>
      <c r="F464" s="28" t="str">
        <f>VLOOKUP(B464,'[1]VN OP'!$A$5:$F$2755,6,0)</f>
        <v>Pharmacy</v>
      </c>
      <c r="G464" s="28" t="str">
        <f>VLOOKUP(B464,'[1]VN OP'!$A$5:$G$2755,7,0)</f>
        <v>DHA-F-0000497</v>
      </c>
      <c r="H464" s="37">
        <v>44013</v>
      </c>
      <c r="I464" s="28" t="str">
        <f>VLOOKUP(B464,'[1]VN OP'!$A$5:$I$2755,9,0)</f>
        <v>0097143621161</v>
      </c>
      <c r="J464" s="28" t="str">
        <f>VLOOKUP(B464,'[1]VN OP'!$A$5:$J$2755,10,0)</f>
        <v>Al Sheikh Zayed Road _x000D_
Dukkan Al Manzil_x000D_
P.O. Box: 181513</v>
      </c>
      <c r="K464" s="28"/>
      <c r="L464" s="28" t="str">
        <f>VLOOKUP(B464,'[1]VN OP'!$A$5:$L$2755,12,0)</f>
        <v>Manara Pharmacy Group</v>
      </c>
    </row>
    <row r="465" spans="1:12" ht="16.2" customHeight="1">
      <c r="A465" s="28" t="s">
        <v>12</v>
      </c>
      <c r="B465" s="28" t="s">
        <v>1065</v>
      </c>
      <c r="C465" s="28" t="str">
        <f>VLOOKUP(B465,'[1]VN OP'!$A$5:$C$2755,3,0)</f>
        <v>United Arab Emirates</v>
      </c>
      <c r="D465" s="28" t="str">
        <f>VLOOKUP(B465,'[1]VN OP'!$A$5:$D$2755,4,0)</f>
        <v>Dubai</v>
      </c>
      <c r="E465" s="28"/>
      <c r="F465" s="28" t="str">
        <f>VLOOKUP(B465,'[1]VN OP'!$A$5:$F$2755,6,0)</f>
        <v>Pharmacy</v>
      </c>
      <c r="G465" s="28" t="str">
        <f>VLOOKUP(B465,'[1]VN OP'!$A$5:$G$2755,7,0)</f>
        <v>DHA-F-0000472</v>
      </c>
      <c r="H465" s="37">
        <v>44013</v>
      </c>
      <c r="I465" s="28" t="str">
        <f>VLOOKUP(B465,'[1]VN OP'!$A$5:$I$2755,9,0)</f>
        <v>0097143881820</v>
      </c>
      <c r="J465" s="28" t="str">
        <f>VLOOKUP(B465,'[1]VN OP'!$A$5:$J$2755,10,0)</f>
        <v>Jumeirah 2 Sunset Mall
P.O. Box: 181513</v>
      </c>
      <c r="K465" s="28"/>
      <c r="L465" s="28" t="str">
        <f>VLOOKUP(B465,'[1]VN OP'!$A$5:$L$2755,12,0)</f>
        <v>Manara Pharmacy Group</v>
      </c>
    </row>
    <row r="466" spans="1:12" ht="16.2" customHeight="1">
      <c r="A466" s="28" t="s">
        <v>12</v>
      </c>
      <c r="B466" s="28" t="s">
        <v>1073</v>
      </c>
      <c r="C466" s="28" t="str">
        <f>VLOOKUP(B466,'[1]VN OP'!$A$5:$C$2755,3,0)</f>
        <v>United Arab Emirates</v>
      </c>
      <c r="D466" s="28" t="str">
        <f>VLOOKUP(B466,'[1]VN OP'!$A$5:$D$2755,4,0)</f>
        <v>Dubai</v>
      </c>
      <c r="E466" s="28"/>
      <c r="F466" s="28" t="str">
        <f>VLOOKUP(B466,'[1]VN OP'!$A$5:$F$2755,6,0)</f>
        <v>Pharmacy</v>
      </c>
      <c r="G466" s="28" t="str">
        <f>VLOOKUP(B466,'[1]VN OP'!$A$5:$G$2755,7,0)</f>
        <v>DHA-F-0045759</v>
      </c>
      <c r="H466" s="37">
        <v>44013</v>
      </c>
      <c r="I466" s="28" t="str">
        <f>VLOOKUP(B466,'[1]VN OP'!$A$5:$I$2755,9,0)</f>
        <v>0097143384401</v>
      </c>
      <c r="J466" s="28" t="str">
        <f>VLOOKUP(B466,'[1]VN OP'!$A$5:$J$2755,10,0)</f>
        <v>Near khalifa super market - Al Qouz
P.O. Box: 50585
Dubai, UAE</v>
      </c>
      <c r="K466" s="28"/>
      <c r="L466" s="28" t="str">
        <f>VLOOKUP(B466,'[1]VN OP'!$A$5:$L$2755,12,0)</f>
        <v>Aster Group</v>
      </c>
    </row>
    <row r="467" spans="1:12" ht="16.2" customHeight="1">
      <c r="A467" s="28" t="s">
        <v>12</v>
      </c>
      <c r="B467" s="28" t="s">
        <v>1085</v>
      </c>
      <c r="C467" s="28" t="str">
        <f>VLOOKUP(B467,'[1]VN OP'!$A$5:$C$2755,3,0)</f>
        <v>United Arab Emirates</v>
      </c>
      <c r="D467" s="28" t="str">
        <f>VLOOKUP(B467,'[1]VN OP'!$A$5:$D$2755,4,0)</f>
        <v>Dubai</v>
      </c>
      <c r="E467" s="28"/>
      <c r="F467" s="28" t="str">
        <f>VLOOKUP(B467,'[1]VN OP'!$A$5:$F$2755,6,0)</f>
        <v>Pharmacy</v>
      </c>
      <c r="G467" s="28" t="str">
        <f>VLOOKUP(B467,'[1]VN OP'!$A$5:$G$2755,7,0)</f>
        <v>DHA-F-0047076</v>
      </c>
      <c r="H467" s="37">
        <v>44013</v>
      </c>
      <c r="I467" s="28" t="str">
        <f>VLOOKUP(B467,'[1]VN OP'!$A$5:$I$2755,9,0)</f>
        <v>0097142801691</v>
      </c>
      <c r="J467" s="28" t="str">
        <f>VLOOKUP(B467,'[1]VN OP'!$A$5:$J$2755,10,0)</f>
        <v>Near Mass super market - Warqa
P.O. Box: 50585 Near Mass Supermarket 
Dubai, UAE</v>
      </c>
      <c r="K467" s="28"/>
      <c r="L467" s="28" t="str">
        <f>VLOOKUP(B467,'[1]VN OP'!$A$5:$L$2755,12,0)</f>
        <v>Aster Group</v>
      </c>
    </row>
    <row r="468" spans="1:12" ht="16.2" customHeight="1">
      <c r="A468" s="28" t="s">
        <v>12</v>
      </c>
      <c r="B468" s="28" t="s">
        <v>1094</v>
      </c>
      <c r="C468" s="28" t="str">
        <f>VLOOKUP(B468,'[1]VN OP'!$A$5:$C$2755,3,0)</f>
        <v>United Arab Emirates</v>
      </c>
      <c r="D468" s="28" t="str">
        <f>VLOOKUP(B468,'[1]VN OP'!$A$5:$D$2755,4,0)</f>
        <v>Dubai</v>
      </c>
      <c r="E468" s="28"/>
      <c r="F468" s="28" t="str">
        <f>VLOOKUP(B468,'[1]VN OP'!$A$5:$F$2755,6,0)</f>
        <v>Pharmacy</v>
      </c>
      <c r="G468" s="28" t="str">
        <f>VLOOKUP(B468,'[1]VN OP'!$A$5:$G$2755,7,0)</f>
        <v>DHA-F-0046680</v>
      </c>
      <c r="H468" s="37">
        <v>44013</v>
      </c>
      <c r="I468" s="28" t="str">
        <f>VLOOKUP(B468,'[1]VN OP'!$A$5:$I$2755,9,0)</f>
        <v>0097142647264</v>
      </c>
      <c r="J468" s="28" t="str">
        <f>VLOOKUP(B468,'[1]VN OP'!$A$5:$J$2755,10,0)</f>
        <v>P&gt;o&gt;box: 78872</v>
      </c>
      <c r="K468" s="28"/>
      <c r="L468" s="28" t="str">
        <f>VLOOKUP(B468,'[1]VN OP'!$A$5:$L$2755,12,0)</f>
        <v>Docib Healthcare</v>
      </c>
    </row>
    <row r="469" spans="1:12" ht="16.2" customHeight="1">
      <c r="A469" s="28" t="s">
        <v>12</v>
      </c>
      <c r="B469" s="28" t="s">
        <v>1178</v>
      </c>
      <c r="C469" s="28" t="str">
        <f>VLOOKUP(B469,'[1]VN OP'!$A$5:$C$2755,3,0)</f>
        <v>United Arab Emirates</v>
      </c>
      <c r="D469" s="28" t="str">
        <f>VLOOKUP(B469,'[1]VN OP'!$A$5:$D$2755,4,0)</f>
        <v>Dubai</v>
      </c>
      <c r="E469" s="28"/>
      <c r="F469" s="28" t="str">
        <f>VLOOKUP(B469,'[1]VN OP'!$A$5:$F$2755,6,0)</f>
        <v>Pharmacy</v>
      </c>
      <c r="G469" s="28" t="str">
        <f>VLOOKUP(B469,'[1]VN OP'!$A$5:$G$2755,7,0)</f>
        <v>DHA-F-0000886</v>
      </c>
      <c r="H469" s="37">
        <v>44013</v>
      </c>
      <c r="I469" s="28" t="str">
        <f>VLOOKUP(B469,'[1]VN OP'!$A$5:$I$2755,9,0)</f>
        <v>0097142275972</v>
      </c>
      <c r="J469" s="28" t="str">
        <f>VLOOKUP(B469,'[1]VN OP'!$A$5:$J$2755,10,0)</f>
        <v xml:space="preserve">Bldg. I - 11, Shop No. 02, Al Warsan First,International city, Morocco Cluster
</v>
      </c>
      <c r="K469" s="28"/>
      <c r="L469" s="28" t="str">
        <f>VLOOKUP(B469,'[1]VN OP'!$A$5:$L$2755,12,0)</f>
        <v>Aster Group</v>
      </c>
    </row>
    <row r="470" spans="1:12" ht="16.2" customHeight="1">
      <c r="A470" s="28" t="s">
        <v>12</v>
      </c>
      <c r="B470" s="28" t="s">
        <v>1194</v>
      </c>
      <c r="C470" s="28" t="str">
        <f>VLOOKUP(B470,'[1]VN OP'!$A$5:$C$2755,3,0)</f>
        <v>United Arab Emirates</v>
      </c>
      <c r="D470" s="28" t="str">
        <f>VLOOKUP(B470,'[1]VN OP'!$A$5:$D$2755,4,0)</f>
        <v>Dubai</v>
      </c>
      <c r="E470" s="28"/>
      <c r="F470" s="28" t="str">
        <f>VLOOKUP(B470,'[1]VN OP'!$A$5:$F$2755,6,0)</f>
        <v>Pharmacy</v>
      </c>
      <c r="G470" s="28" t="str">
        <f>VLOOKUP(B470,'[1]VN OP'!$A$5:$G$2755,7,0)</f>
        <v>DHA-F-0000957</v>
      </c>
      <c r="H470" s="37">
        <v>44013</v>
      </c>
      <c r="I470" s="28" t="str">
        <f>VLOOKUP(B470,'[1]VN OP'!$A$5:$I$2755,9,0)</f>
        <v>0097143252920</v>
      </c>
      <c r="J470" s="28" t="str">
        <f>VLOOKUP(B470,'[1]VN OP'!$A$5:$J$2755,10,0)</f>
        <v xml:space="preserve">Mohamed Khlifa Al Khalafi Building, Ground Floor,Rolla Street, Al Raffa, BurDubai
</v>
      </c>
      <c r="K470" s="28"/>
      <c r="L470" s="28" t="str">
        <f>VLOOKUP(B470,'[1]VN OP'!$A$5:$L$2755,12,0)</f>
        <v>Aster Group</v>
      </c>
    </row>
    <row r="471" spans="1:12" ht="16.2" customHeight="1">
      <c r="A471" s="28" t="s">
        <v>12</v>
      </c>
      <c r="B471" s="28" t="s">
        <v>1218</v>
      </c>
      <c r="C471" s="28" t="str">
        <f>VLOOKUP(B471,'[1]VN OP'!$A$5:$C$2755,3,0)</f>
        <v>United Arab Emirates</v>
      </c>
      <c r="D471" s="28" t="str">
        <f>VLOOKUP(B471,'[1]VN OP'!$A$5:$D$2755,4,0)</f>
        <v>Dubai</v>
      </c>
      <c r="E471" s="28"/>
      <c r="F471" s="28" t="str">
        <f>VLOOKUP(B471,'[1]VN OP'!$A$5:$F$2755,6,0)</f>
        <v>Pharmacy</v>
      </c>
      <c r="G471" s="28" t="str">
        <f>VLOOKUP(B471,'[1]VN OP'!$A$5:$G$2755,7,0)</f>
        <v>DHA-F-0000968</v>
      </c>
      <c r="H471" s="37">
        <v>44013</v>
      </c>
      <c r="I471" s="28" t="str">
        <f>VLOOKUP(B471,'[1]VN OP'!$A$5:$I$2755,9,0)</f>
        <v>0097142393397</v>
      </c>
      <c r="J471" s="28" t="str">
        <f>VLOOKUP(B471,'[1]VN OP'!$A$5:$J$2755,10,0)</f>
        <v xml:space="preserve">OBS Building,Ground Floor, Shop No.2, Near to NMC Hospital, Amman Road,Al Nahda
</v>
      </c>
      <c r="K471" s="28"/>
      <c r="L471" s="28" t="str">
        <f>VLOOKUP(B471,'[1]VN OP'!$A$5:$L$2755,12,0)</f>
        <v>Aster Group</v>
      </c>
    </row>
    <row r="472" spans="1:12" ht="16.2" customHeight="1">
      <c r="A472" s="28" t="s">
        <v>12</v>
      </c>
      <c r="B472" s="28" t="s">
        <v>1233</v>
      </c>
      <c r="C472" s="28" t="str">
        <f>VLOOKUP(B472,'[1]VN OP'!$A$5:$C$2755,3,0)</f>
        <v>United Arab Emirates</v>
      </c>
      <c r="D472" s="28" t="str">
        <f>VLOOKUP(B472,'[1]VN OP'!$A$5:$D$2755,4,0)</f>
        <v>Dubai</v>
      </c>
      <c r="E472" s="28"/>
      <c r="F472" s="28" t="str">
        <f>VLOOKUP(B472,'[1]VN OP'!$A$5:$F$2755,6,0)</f>
        <v>Pharmacy</v>
      </c>
      <c r="G472" s="28" t="str">
        <f>VLOOKUP(B472,'[1]VN OP'!$A$5:$G$2755,7,0)</f>
        <v>DHA-F-0001163</v>
      </c>
      <c r="H472" s="37">
        <v>44013</v>
      </c>
      <c r="I472" s="28" t="str">
        <f>VLOOKUP(B472,'[1]VN OP'!$A$5:$I$2755,9,0)</f>
        <v>0097145546282</v>
      </c>
      <c r="J472" s="28" t="str">
        <f>VLOOKUP(B472,'[1]VN OP'!$A$5:$J$2755,10,0)</f>
        <v xml:space="preserve">Ground Floor,Sukoon Tower, Marina, Dubai
</v>
      </c>
      <c r="K472" s="28"/>
      <c r="L472" s="28" t="str">
        <f>VLOOKUP(B472,'[1]VN OP'!$A$5:$L$2755,12,0)</f>
        <v>Aster Group</v>
      </c>
    </row>
    <row r="473" spans="1:12" ht="16.2" customHeight="1">
      <c r="A473" s="28" t="s">
        <v>12</v>
      </c>
      <c r="B473" s="28" t="s">
        <v>1246</v>
      </c>
      <c r="C473" s="28" t="str">
        <f>VLOOKUP(B473,'[1]VN OP'!$A$5:$C$2755,3,0)</f>
        <v>United Arab Emirates</v>
      </c>
      <c r="D473" s="28" t="str">
        <f>VLOOKUP(B473,'[1]VN OP'!$A$5:$D$2755,4,0)</f>
        <v>Dubai</v>
      </c>
      <c r="E473" s="28" t="str">
        <f>VLOOKUP(B473,'[1]VN OP'!$A$5:$E$2755,5,0)</f>
        <v>AL BARSHA SOUTH FIRST</v>
      </c>
      <c r="F473" s="28" t="str">
        <f>VLOOKUP(B473,'[1]VN OP'!$A$5:$F$2755,6,0)</f>
        <v>Pharmacy</v>
      </c>
      <c r="G473" s="28" t="str">
        <f>VLOOKUP(B473,'[1]VN OP'!$A$5:$G$2755,7,0)</f>
        <v>DHA-F-0001237</v>
      </c>
      <c r="H473" s="37">
        <v>44013</v>
      </c>
      <c r="I473" s="28" t="str">
        <f>VLOOKUP(B473,'[1]VN OP'!$A$5:$I$2755,9,0)</f>
        <v>0097144405945</v>
      </c>
      <c r="J473" s="28" t="str">
        <f>VLOOKUP(B473,'[1]VN OP'!$A$5:$J$2755,10,0)</f>
        <v xml:space="preserve">Shop # 1, New ENOC, Umm Sequim St, Al Barsha South, Dubai, UAE     
</v>
      </c>
      <c r="K473" s="28"/>
      <c r="L473" s="28" t="str">
        <f>VLOOKUP(B473,'[1]VN OP'!$A$5:$L$2755,12,0)</f>
        <v>Aster Group</v>
      </c>
    </row>
    <row r="474" spans="1:12" ht="16.2" customHeight="1">
      <c r="A474" s="28" t="s">
        <v>12</v>
      </c>
      <c r="B474" s="28" t="s">
        <v>1250</v>
      </c>
      <c r="C474" s="28" t="str">
        <f>VLOOKUP(B474,'[1]VN OP'!$A$5:$C$2755,3,0)</f>
        <v>United Arab Emirates</v>
      </c>
      <c r="D474" s="28" t="str">
        <f>VLOOKUP(B474,'[1]VN OP'!$A$5:$D$2755,4,0)</f>
        <v>Dubai</v>
      </c>
      <c r="E474" s="28"/>
      <c r="F474" s="28" t="str">
        <f>VLOOKUP(B474,'[1]VN OP'!$A$5:$F$2755,6,0)</f>
        <v>Pharmacy</v>
      </c>
      <c r="G474" s="28" t="str">
        <f>VLOOKUP(B474,'[1]VN OP'!$A$5:$G$2755,7,0)</f>
        <v>DHA-F-0001175</v>
      </c>
      <c r="H474" s="37">
        <v>44013</v>
      </c>
      <c r="I474" s="28" t="str">
        <f>VLOOKUP(B474,'[1]VN OP'!$A$5:$I$2755,9,0)</f>
        <v>0097143590530</v>
      </c>
      <c r="J474" s="28" t="str">
        <f>VLOOKUP(B474,'[1]VN OP'!$A$5:$J$2755,10,0)</f>
        <v xml:space="preserve">Ground Floor,Marjana Plaza Building, Al Bada, Satwa
</v>
      </c>
      <c r="K474" s="28"/>
      <c r="L474" s="28" t="str">
        <f>VLOOKUP(B474,'[1]VN OP'!$A$5:$L$2755,12,0)</f>
        <v>Aster Group</v>
      </c>
    </row>
    <row r="475" spans="1:12" ht="16.2" customHeight="1">
      <c r="A475" s="28" t="s">
        <v>12</v>
      </c>
      <c r="B475" s="28" t="s">
        <v>1330</v>
      </c>
      <c r="C475" s="28" t="str">
        <f>VLOOKUP(B475,'[1]VN OP'!$A$5:$C$2755,3,0)</f>
        <v>United Arab Emirates</v>
      </c>
      <c r="D475" s="28" t="str">
        <f>VLOOKUP(B475,'[1]VN OP'!$A$5:$D$2755,4,0)</f>
        <v>Dubai</v>
      </c>
      <c r="E475" s="28"/>
      <c r="F475" s="28" t="str">
        <f>VLOOKUP(B475,'[1]VN OP'!$A$5:$F$2755,6,0)</f>
        <v>Pharmacy</v>
      </c>
      <c r="G475" s="28" t="str">
        <f>VLOOKUP(B475,'[1]VN OP'!$A$5:$G$2755,7,0)</f>
        <v>DHA-F-0002561</v>
      </c>
      <c r="H475" s="37">
        <v>44013</v>
      </c>
      <c r="I475" s="28" t="str">
        <f>VLOOKUP(B475,'[1]VN OP'!$A$5:$I$2755,9,0)</f>
        <v>0097145877191</v>
      </c>
      <c r="J475" s="28" t="str">
        <f>VLOOKUP(B475,'[1]VN OP'!$A$5:$J$2755,10,0)</f>
        <v>Shop No. 6, Sapphire Mall, Dubai Industrial City, Near to Al Maktoum International Airport, Dubai</v>
      </c>
      <c r="K475" s="28"/>
      <c r="L475" s="28" t="str">
        <f>VLOOKUP(B475,'[1]VN OP'!$A$5:$L$2755,12,0)</f>
        <v>Aster Group</v>
      </c>
    </row>
    <row r="476" spans="1:12" ht="16.2" customHeight="1">
      <c r="A476" s="28" t="s">
        <v>12</v>
      </c>
      <c r="B476" s="28" t="s">
        <v>1418</v>
      </c>
      <c r="C476" s="28" t="str">
        <f>VLOOKUP(B476,'[1]VN OP'!$A$5:$C$2755,3,0)</f>
        <v>United Arab Emirates</v>
      </c>
      <c r="D476" s="28" t="str">
        <f>VLOOKUP(B476,'[1]VN OP'!$A$5:$D$2755,4,0)</f>
        <v>Dubai</v>
      </c>
      <c r="E476" s="28"/>
      <c r="F476" s="28" t="str">
        <f>VLOOKUP(B476,'[1]VN OP'!$A$5:$F$2755,6,0)</f>
        <v>Pharmacy</v>
      </c>
      <c r="G476" s="28" t="str">
        <f>VLOOKUP(B476,'[1]VN OP'!$A$5:$G$2755,7,0)</f>
        <v>DHA-F-0046507</v>
      </c>
      <c r="H476" s="37">
        <v>44013</v>
      </c>
      <c r="I476" s="28" t="str">
        <f>VLOOKUP(B476,'[1]VN OP'!$A$5:$I$2755,9,0)</f>
        <v>0097143355446</v>
      </c>
      <c r="J476" s="28" t="str">
        <f>VLOOKUP(B476,'[1]VN OP'!$A$5:$J$2755,10,0)</f>
        <v>P.O. Box: 71246
Dubai, UAE</v>
      </c>
      <c r="K476" s="28"/>
      <c r="L476" s="28" t="str">
        <f>VLOOKUP(B476,'[1]VN OP'!$A$5:$L$2755,12,0)</f>
        <v>Life Home Group</v>
      </c>
    </row>
    <row r="477" spans="1:12" ht="16.2" customHeight="1">
      <c r="A477" s="28" t="s">
        <v>12</v>
      </c>
      <c r="B477" s="28" t="s">
        <v>1431</v>
      </c>
      <c r="C477" s="28" t="str">
        <f>VLOOKUP(B477,'[1]VN OP'!$A$5:$C$2755,3,0)</f>
        <v>United Arab Emirates</v>
      </c>
      <c r="D477" s="28" t="str">
        <f>VLOOKUP(B477,'[1]VN OP'!$A$5:$D$2755,4,0)</f>
        <v>Dubai</v>
      </c>
      <c r="E477" s="28"/>
      <c r="F477" s="28" t="str">
        <f>VLOOKUP(B477,'[1]VN OP'!$A$5:$F$2755,6,0)</f>
        <v>Pharmacy</v>
      </c>
      <c r="G477" s="28" t="str">
        <f>VLOOKUP(B477,'[1]VN OP'!$A$5:$G$2755,7,0)</f>
        <v>DHA-F-0045815</v>
      </c>
      <c r="H477" s="37">
        <v>44013</v>
      </c>
      <c r="I477" s="28" t="str">
        <f>VLOOKUP(B477,'[1]VN OP'!$A$5:$I$2755,9,0)</f>
        <v>0097142221071</v>
      </c>
      <c r="J477" s="28" t="str">
        <f>VLOOKUP(B477,'[1]VN OP'!$A$5:$J$2755,10,0)</f>
        <v>P.O.Box 11245
Dubai, UAE</v>
      </c>
      <c r="K477" s="28" t="str">
        <f>VLOOKUP(B477,'[1]VN OP'!$A$5:$K$2755,11,0)</f>
        <v>email id updated</v>
      </c>
      <c r="L477" s="28" t="str">
        <f>VLOOKUP(B477,'[1]VN OP'!$A$5:$L$2755,12,0)</f>
        <v>Alphamed Group</v>
      </c>
    </row>
    <row r="478" spans="1:12" ht="16.2" customHeight="1">
      <c r="A478" s="28" t="s">
        <v>12</v>
      </c>
      <c r="B478" s="28" t="s">
        <v>3755</v>
      </c>
      <c r="C478" s="28" t="str">
        <f>VLOOKUP(B478,'[1]VN OP'!$A$5:$C$2755,3,0)</f>
        <v>United Arab Emirates</v>
      </c>
      <c r="D478" s="28" t="str">
        <f>VLOOKUP(B478,'[1]VN OP'!$A$5:$D$2755,4,0)</f>
        <v>Dubai</v>
      </c>
      <c r="E478" s="28"/>
      <c r="F478" s="28" t="str">
        <f>VLOOKUP(B478,'[1]VN OP'!$A$5:$F$2755,6,0)</f>
        <v>Pharmacy</v>
      </c>
      <c r="G478" s="28" t="str">
        <f>VLOOKUP(B478,'[1]VN OP'!$A$5:$G$2755,7,0)</f>
        <v>DHA-F-0001549</v>
      </c>
      <c r="H478" s="37">
        <v>44013</v>
      </c>
      <c r="I478" s="28" t="str">
        <f>VLOOKUP(B478,'[1]VN OP'!$A$5:$I$2755,9,0)</f>
        <v>0097143410072</v>
      </c>
      <c r="J478" s="28" t="str">
        <f>VLOOKUP(B478,'[1]VN OP'!$A$5:$J$2755,10,0)</f>
        <v xml:space="preserve">Shop #2, City Tower 1, Near to crown Plaza,Sheikh Zayed Road, Dubai
</v>
      </c>
      <c r="K478" s="28"/>
      <c r="L478" s="28" t="str">
        <f>VLOOKUP(B478,'[1]VN OP'!$A$5:$L$2755,12,0)</f>
        <v>Life Home Group</v>
      </c>
    </row>
    <row r="479" spans="1:12" ht="16.2" customHeight="1">
      <c r="A479" s="28" t="s">
        <v>12</v>
      </c>
      <c r="B479" s="28" t="s">
        <v>1459</v>
      </c>
      <c r="C479" s="28" t="str">
        <f>VLOOKUP(B479,'[1]VN OP'!$A$5:$C$2755,3,0)</f>
        <v>United Arab Emirates</v>
      </c>
      <c r="D479" s="28" t="str">
        <f>VLOOKUP(B479,'[1]VN OP'!$A$5:$D$2755,4,0)</f>
        <v>Dubai</v>
      </c>
      <c r="E479" s="28"/>
      <c r="F479" s="28" t="str">
        <f>VLOOKUP(B479,'[1]VN OP'!$A$5:$F$2755,6,0)</f>
        <v>Pharmacy</v>
      </c>
      <c r="G479" s="28" t="str">
        <f>VLOOKUP(B479,'[1]VN OP'!$A$5:$G$2755,7,0)</f>
        <v>DHA-F-0045787</v>
      </c>
      <c r="H479" s="37">
        <v>44013</v>
      </c>
      <c r="I479" s="28" t="str">
        <f>VLOOKUP(B479,'[1]VN OP'!$A$5:$I$2755,9,0)</f>
        <v>0097142240566</v>
      </c>
      <c r="J479" s="28" t="str">
        <f>VLOOKUP(B479,'[1]VN OP'!$A$5:$J$2755,10,0)</f>
        <v xml:space="preserve">Showroom, Dubai PO Box: 24831
</v>
      </c>
      <c r="K479" s="28"/>
      <c r="L479" s="28" t="str">
        <f>VLOOKUP(B479,'[1]VN OP'!$A$5:$L$2755,12,0)</f>
        <v>City Pharmacy Group</v>
      </c>
    </row>
    <row r="480" spans="1:12" ht="16.2" customHeight="1">
      <c r="A480" s="28" t="s">
        <v>12</v>
      </c>
      <c r="B480" s="28" t="s">
        <v>1463</v>
      </c>
      <c r="C480" s="28" t="str">
        <f>VLOOKUP(B480,'[1]VN OP'!$A$5:$C$2755,3,0)</f>
        <v>United Arab Emirates</v>
      </c>
      <c r="D480" s="28" t="str">
        <f>VLOOKUP(B480,'[1]VN OP'!$A$5:$D$2755,4,0)</f>
        <v>Dubai</v>
      </c>
      <c r="E480" s="28"/>
      <c r="F480" s="28" t="str">
        <f>VLOOKUP(B480,'[1]VN OP'!$A$5:$F$2755,6,0)</f>
        <v>Pharmacy</v>
      </c>
      <c r="G480" s="28" t="str">
        <f>VLOOKUP(B480,'[1]VN OP'!$A$5:$G$2755,7,0)</f>
        <v>DHA-F-0045795</v>
      </c>
      <c r="H480" s="37">
        <v>44013</v>
      </c>
      <c r="I480" s="28" t="str">
        <f>VLOOKUP(B480,'[1]VN OP'!$A$5:$I$2755,9,0)</f>
        <v>0097142269283</v>
      </c>
      <c r="J480" s="28" t="str">
        <f>VLOOKUP(B480,'[1]VN OP'!$A$5:$J$2755,10,0)</f>
        <v>P.O. Box: 71246
Dubai, UAE</v>
      </c>
      <c r="K480" s="28"/>
      <c r="L480" s="28" t="str">
        <f>VLOOKUP(B480,'[1]VN OP'!$A$5:$L$2755,12,0)</f>
        <v>Life Home Group</v>
      </c>
    </row>
    <row r="481" spans="1:12" ht="16.2" customHeight="1">
      <c r="A481" s="28" t="s">
        <v>12</v>
      </c>
      <c r="B481" s="28" t="s">
        <v>1526</v>
      </c>
      <c r="C481" s="28" t="str">
        <f>VLOOKUP(B481,'[1]VN OP'!$A$5:$C$2755,3,0)</f>
        <v>United Arab Emirates</v>
      </c>
      <c r="D481" s="28" t="str">
        <f>VLOOKUP(B481,'[1]VN OP'!$A$5:$D$2755,4,0)</f>
        <v>Dubai</v>
      </c>
      <c r="E481" s="28" t="str">
        <f>VLOOKUP(B481,'[1]VN OP'!$A$5:$E$2755,5,0)</f>
        <v>AL QOUZ THIRD</v>
      </c>
      <c r="F481" s="28" t="str">
        <f>VLOOKUP(B481,'[1]VN OP'!$A$5:$F$2755,6,0)</f>
        <v>Pharmacy</v>
      </c>
      <c r="G481" s="28" t="str">
        <f>VLOOKUP(B481,'[1]VN OP'!$A$5:$G$2755,7,0)</f>
        <v>DHA-F-0002171</v>
      </c>
      <c r="H481" s="37">
        <v>44013</v>
      </c>
      <c r="I481" s="28" t="str">
        <f>VLOOKUP(B481,'[1]VN OP'!$A$5:$I$2755,9,0)</f>
        <v>0097143410243</v>
      </c>
      <c r="J481" s="28" t="str">
        <f>VLOOKUP(B481,'[1]VN OP'!$A$5:$J$2755,10,0)</f>
        <v>Unit no. GDP-5-G-R5-004, Gold and Diamond Park, Sheik Zayed Road, Dubai</v>
      </c>
      <c r="K481" s="28"/>
      <c r="L481" s="28" t="str">
        <f>VLOOKUP(B481,'[1]VN OP'!$A$5:$L$2755,12,0)</f>
        <v>Life Home Group</v>
      </c>
    </row>
    <row r="482" spans="1:12" ht="16.2" customHeight="1">
      <c r="A482" s="28" t="s">
        <v>12</v>
      </c>
      <c r="B482" s="28" t="s">
        <v>1586</v>
      </c>
      <c r="C482" s="28" t="str">
        <f>VLOOKUP(B482,'[1]VN OP'!$A$5:$C$2755,3,0)</f>
        <v>United Arab Emirates</v>
      </c>
      <c r="D482" s="28" t="str">
        <f>VLOOKUP(B482,'[1]VN OP'!$A$5:$D$2755,4,0)</f>
        <v>Dubai</v>
      </c>
      <c r="E482" s="28"/>
      <c r="F482" s="28" t="str">
        <f>VLOOKUP(B482,'[1]VN OP'!$A$5:$F$2755,6,0)</f>
        <v>Pharmacy</v>
      </c>
      <c r="G482" s="28" t="str">
        <f>VLOOKUP(B482,'[1]VN OP'!$A$5:$G$2755,7,0)</f>
        <v>DHA-F-0000257</v>
      </c>
      <c r="H482" s="37">
        <v>44013</v>
      </c>
      <c r="I482" s="28" t="str">
        <f>VLOOKUP(B482,'[1]VN OP'!$A$5:$I$2755,9,0)</f>
        <v>97144329158</v>
      </c>
      <c r="J482" s="28" t="str">
        <f>VLOOKUP(B482,'[1]VN OP'!$A$5:$J$2755,10,0)</f>
        <v>Dubai International Airport - Al Twar - Dubai</v>
      </c>
      <c r="K482" s="28"/>
      <c r="L482" s="28" t="str">
        <f>VLOOKUP(B482,'[1]VN OP'!$A$5:$L$2755,12,0)</f>
        <v>Planet Group</v>
      </c>
    </row>
    <row r="483" spans="1:12" ht="16.2" customHeight="1">
      <c r="A483" s="28" t="s">
        <v>12</v>
      </c>
      <c r="B483" s="28" t="s">
        <v>1634</v>
      </c>
      <c r="C483" s="28" t="str">
        <f>VLOOKUP(B483,'[1]VN OP'!$A$5:$C$2755,3,0)</f>
        <v>United Arab Emirates</v>
      </c>
      <c r="D483" s="28" t="str">
        <f>VLOOKUP(B483,'[1]VN OP'!$A$5:$D$2755,4,0)</f>
        <v>Dubai</v>
      </c>
      <c r="E483" s="28"/>
      <c r="F483" s="28" t="str">
        <f>VLOOKUP(B483,'[1]VN OP'!$A$5:$F$2755,6,0)</f>
        <v>Pharmacy</v>
      </c>
      <c r="G483" s="28" t="str">
        <f>VLOOKUP(B483,'[1]VN OP'!$A$5:$G$2755,7,0)</f>
        <v>DHA-F-0001538</v>
      </c>
      <c r="H483" s="37">
        <v>44013</v>
      </c>
      <c r="I483" s="28" t="str">
        <f>VLOOKUP(B483,'[1]VN OP'!$A$5:$I$2755,9,0)</f>
        <v>0097143430616</v>
      </c>
      <c r="J483" s="28" t="str">
        <f>VLOOKUP(B483,'[1]VN OP'!$A$5:$J$2755,10,0)</f>
        <v xml:space="preserve">Shop No 5,Jumeirah Road,Opposite to Spinneys,Jumeirah 1, Dubai
</v>
      </c>
      <c r="K483" s="28"/>
      <c r="L483" s="28" t="str">
        <f>VLOOKUP(B483,'[1]VN OP'!$A$5:$L$2755,12,0)</f>
        <v>Planet Group</v>
      </c>
    </row>
    <row r="484" spans="1:12" ht="16.2" customHeight="1">
      <c r="A484" s="28" t="s">
        <v>12</v>
      </c>
      <c r="B484" s="28" t="s">
        <v>1674</v>
      </c>
      <c r="C484" s="28" t="str">
        <f>VLOOKUP(B484,'[1]VN OP'!$A$5:$C$2755,3,0)</f>
        <v>United Arab Emirates</v>
      </c>
      <c r="D484" s="28" t="str">
        <f>VLOOKUP(B484,'[1]VN OP'!$A$5:$D$2755,4,0)</f>
        <v>Dubai</v>
      </c>
      <c r="E484" s="28"/>
      <c r="F484" s="28" t="str">
        <f>VLOOKUP(B484,'[1]VN OP'!$A$5:$F$2755,6,0)</f>
        <v>Pharmacy</v>
      </c>
      <c r="G484" s="28" t="str">
        <f>VLOOKUP(B484,'[1]VN OP'!$A$5:$G$2755,7,0)</f>
        <v>DHA-F-0047843</v>
      </c>
      <c r="H484" s="37">
        <v>44013</v>
      </c>
      <c r="I484" s="28" t="str">
        <f>VLOOKUP(B484,'[1]VN OP'!$A$5:$I$2755,9,0)</f>
        <v>0097142116610</v>
      </c>
      <c r="J484" s="28" t="str">
        <f>VLOOKUP(B484,'[1]VN OP'!$A$5:$J$2755,10,0)</f>
        <v>MIrdif City Center
P.O. Box: 11245</v>
      </c>
      <c r="K484" s="28" t="str">
        <f>VLOOKUP(B484,'[1]VN OP'!$A$5:$K$2755,11,0)</f>
        <v>email id updated</v>
      </c>
      <c r="L484" s="28" t="str">
        <f>VLOOKUP(B484,'[1]VN OP'!$A$5:$L$2755,12,0)</f>
        <v>Alphamed Group</v>
      </c>
    </row>
    <row r="485" spans="1:12" ht="16.2" customHeight="1">
      <c r="A485" s="28" t="s">
        <v>12</v>
      </c>
      <c r="B485" s="28" t="s">
        <v>1692</v>
      </c>
      <c r="C485" s="28" t="str">
        <f>VLOOKUP(B485,'[1]VN OP'!$A$5:$C$2755,3,0)</f>
        <v>United Arab Emirates</v>
      </c>
      <c r="D485" s="28" t="str">
        <f>VLOOKUP(B485,'[1]VN OP'!$A$5:$D$2755,4,0)</f>
        <v>Dubai</v>
      </c>
      <c r="E485" s="28"/>
      <c r="F485" s="28" t="str">
        <f>VLOOKUP(B485,'[1]VN OP'!$A$5:$F$2755,6,0)</f>
        <v>Pharmacy</v>
      </c>
      <c r="G485" s="28" t="str">
        <f>VLOOKUP(B485,'[1]VN OP'!$A$5:$G$2755,7,0)</f>
        <v>DHA-F-0047612</v>
      </c>
      <c r="H485" s="37">
        <v>44013</v>
      </c>
      <c r="I485" s="28" t="str">
        <f>VLOOKUP(B485,'[1]VN OP'!$A$5:$I$2755,9,0)</f>
        <v>0097142289164</v>
      </c>
      <c r="J485" s="28" t="str">
        <f>VLOOKUP(B485,'[1]VN OP'!$A$5:$J$2755,10,0)</f>
        <v xml:space="preserve"> Opp.Al Fattaim Masjid Naif Road  Deira Dubai P. O. box; 50585</v>
      </c>
      <c r="K485" s="28"/>
      <c r="L485" s="28" t="str">
        <f>VLOOKUP(B485,'[1]VN OP'!$A$5:$L$2755,12,0)</f>
        <v>Aster Group</v>
      </c>
    </row>
    <row r="486" spans="1:12" ht="16.2" customHeight="1">
      <c r="A486" s="28" t="s">
        <v>12</v>
      </c>
      <c r="B486" s="28" t="s">
        <v>1724</v>
      </c>
      <c r="C486" s="28" t="str">
        <f>VLOOKUP(B486,'[1]VN OP'!$A$5:$C$2755,3,0)</f>
        <v>United Arab Emirates</v>
      </c>
      <c r="D486" s="28" t="str">
        <f>VLOOKUP(B486,'[1]VN OP'!$A$5:$D$2755,4,0)</f>
        <v>Dubai</v>
      </c>
      <c r="E486" s="28"/>
      <c r="F486" s="28" t="str">
        <f>VLOOKUP(B486,'[1]VN OP'!$A$5:$F$2755,6,0)</f>
        <v>Pharmacy</v>
      </c>
      <c r="G486" s="28" t="str">
        <f>VLOOKUP(B486,'[1]VN OP'!$A$5:$G$2755,7,0)</f>
        <v>DHA-F-0047173</v>
      </c>
      <c r="H486" s="37">
        <v>44013</v>
      </c>
      <c r="I486" s="28" t="str">
        <f>VLOOKUP(B486,'[1]VN OP'!$A$5:$I$2755,9,0)</f>
        <v>0097143334133</v>
      </c>
      <c r="J486" s="28" t="str">
        <f>VLOOKUP(B486,'[1]VN OP'!$A$5:$J$2755,10,0)</f>
        <v xml:space="preserve">Enoc station, Behind ibn batuta Mall
</v>
      </c>
      <c r="K486" s="28"/>
      <c r="L486" s="28" t="str">
        <f>VLOOKUP(B486,'[1]VN OP'!$A$5:$L$2755,12,0)</f>
        <v>Aster Group</v>
      </c>
    </row>
    <row r="487" spans="1:12" ht="16.2" customHeight="1">
      <c r="A487" s="28" t="s">
        <v>12</v>
      </c>
      <c r="B487" s="28" t="s">
        <v>1750</v>
      </c>
      <c r="C487" s="28" t="str">
        <f>VLOOKUP(B487,'[1]VN OP'!$A$5:$C$2755,3,0)</f>
        <v>United Arab Emirates</v>
      </c>
      <c r="D487" s="28" t="str">
        <f>VLOOKUP(B487,'[1]VN OP'!$A$5:$D$2755,4,0)</f>
        <v>Dubai</v>
      </c>
      <c r="E487" s="28"/>
      <c r="F487" s="28" t="str">
        <f>VLOOKUP(B487,'[1]VN OP'!$A$5:$F$2755,6,0)</f>
        <v>Pharmacy</v>
      </c>
      <c r="G487" s="28" t="str">
        <f>VLOOKUP(B487,'[1]VN OP'!$A$5:$G$2755,7,0)</f>
        <v>DHA-F-0002468</v>
      </c>
      <c r="H487" s="37">
        <v>44013</v>
      </c>
      <c r="I487" s="28" t="str">
        <f>VLOOKUP(B487,'[1]VN OP'!$A$5:$I$2755,9,0)</f>
        <v>0097145610000</v>
      </c>
      <c r="J487" s="28" t="str">
        <f>VLOOKUP(B487,'[1]VN OP'!$A$5:$J$2755,10,0)</f>
        <v>Unit S02 in La Riviera Tower, Dubai Marina, Dubai</v>
      </c>
      <c r="K487" s="28"/>
      <c r="L487" s="28" t="str">
        <f>VLOOKUP(B487,'[1]VN OP'!$A$5:$L$2755,12,0)</f>
        <v>Life Home Group</v>
      </c>
    </row>
    <row r="488" spans="1:12" ht="16.2" customHeight="1">
      <c r="A488" s="28" t="s">
        <v>12</v>
      </c>
      <c r="B488" s="28" t="s">
        <v>3756</v>
      </c>
      <c r="C488" s="28" t="str">
        <f>VLOOKUP(B488,'[1]VN OP'!$A$5:$C$2755,3,0)</f>
        <v>United Arab Emirates</v>
      </c>
      <c r="D488" s="28" t="str">
        <f>VLOOKUP(B488,'[1]VN OP'!$A$5:$D$2755,4,0)</f>
        <v>Dubai</v>
      </c>
      <c r="E488" s="28"/>
      <c r="F488" s="28" t="str">
        <f>VLOOKUP(B488,'[1]VN OP'!$A$5:$F$2755,6,0)</f>
        <v>Pharmacy</v>
      </c>
      <c r="G488" s="28" t="str">
        <f>VLOOKUP(B488,'[1]VN OP'!$A$5:$G$2755,7,0)</f>
        <v>DHA-F-0047911</v>
      </c>
      <c r="H488" s="37">
        <v>44013</v>
      </c>
      <c r="I488" s="28" t="str">
        <f>VLOOKUP(B488,'[1]VN OP'!$A$5:$I$2755,9,0)</f>
        <v>0097143969774</v>
      </c>
      <c r="J488" s="28" t="str">
        <f>VLOOKUP(B488,'[1]VN OP'!$A$5:$J$2755,10,0)</f>
        <v xml:space="preserve">Near Burger King  Next to Ministry of Health
</v>
      </c>
      <c r="K488" s="28"/>
      <c r="L488" s="28" t="str">
        <f>VLOOKUP(B488,'[1]VN OP'!$A$5:$L$2755,12,0)</f>
        <v>Life Home Group</v>
      </c>
    </row>
    <row r="489" spans="1:12" ht="16.2" customHeight="1">
      <c r="A489" s="28" t="s">
        <v>12</v>
      </c>
      <c r="B489" s="28" t="s">
        <v>1829</v>
      </c>
      <c r="C489" s="28" t="str">
        <f>VLOOKUP(B489,'[1]VN OP'!$A$5:$C$2755,3,0)</f>
        <v>United Arab Emirates</v>
      </c>
      <c r="D489" s="28" t="str">
        <f>VLOOKUP(B489,'[1]VN OP'!$A$5:$D$2755,4,0)</f>
        <v>Dubai</v>
      </c>
      <c r="E489" s="28"/>
      <c r="F489" s="28" t="str">
        <f>VLOOKUP(B489,'[1]VN OP'!$A$5:$F$2755,6,0)</f>
        <v>Pharmacy</v>
      </c>
      <c r="G489" s="28" t="str">
        <f>VLOOKUP(B489,'[1]VN OP'!$A$5:$G$2755,7,0)</f>
        <v>DHA-F-0001104</v>
      </c>
      <c r="H489" s="37">
        <v>44013</v>
      </c>
      <c r="I489" s="28" t="str">
        <f>VLOOKUP(B489,'[1]VN OP'!$A$5:$I$2755,9,0)</f>
        <v>0097142979201</v>
      </c>
      <c r="J489" s="28" t="str">
        <f>VLOOKUP(B489,'[1]VN OP'!$A$5:$J$2755,10,0)</f>
        <v xml:space="preserve">Shop#1,R471 building,Wasl Trio block A,Al Muraqabat Rd,Dubai
</v>
      </c>
      <c r="K489" s="28"/>
      <c r="L489" s="28" t="str">
        <f>VLOOKUP(B489,'[1]VN OP'!$A$5:$L$2755,12,0)</f>
        <v>Life Home Group</v>
      </c>
    </row>
    <row r="490" spans="1:12" ht="16.2" customHeight="1">
      <c r="A490" s="28" t="s">
        <v>12</v>
      </c>
      <c r="B490" s="28" t="s">
        <v>3757</v>
      </c>
      <c r="C490" s="28" t="str">
        <f>VLOOKUP(B490,'[1]VN OP'!$A$5:$C$2755,3,0)</f>
        <v>United Arab Emirates</v>
      </c>
      <c r="D490" s="28" t="str">
        <f>VLOOKUP(B490,'[1]VN OP'!$A$5:$D$2755,4,0)</f>
        <v>Dubai</v>
      </c>
      <c r="E490" s="28"/>
      <c r="F490" s="28" t="str">
        <f>VLOOKUP(B490,'[1]VN OP'!$A$5:$F$2755,6,0)</f>
        <v>Pharmacy</v>
      </c>
      <c r="G490" s="28" t="str">
        <f>VLOOKUP(B490,'[1]VN OP'!$A$5:$G$2755,7,0)</f>
        <v>DHA-F-0047330</v>
      </c>
      <c r="H490" s="37">
        <v>44013</v>
      </c>
      <c r="I490" s="28" t="str">
        <f>VLOOKUP(B490,'[1]VN OP'!$A$5:$I$2755,9,0)</f>
        <v>0097143335877</v>
      </c>
      <c r="J490" s="28" t="str">
        <f>VLOOKUP(B490,'[1]VN OP'!$A$5:$J$2755,10,0)</f>
        <v>Life Healthcare Group
P.O. Bix: 71246
Al Barsha, Dubai</v>
      </c>
      <c r="K490" s="28"/>
      <c r="L490" s="28" t="str">
        <f>VLOOKUP(B490,'[1]VN OP'!$A$5:$L$2755,12,0)</f>
        <v>Life Home Group</v>
      </c>
    </row>
    <row r="491" spans="1:12" ht="16.2" customHeight="1">
      <c r="A491" s="28" t="s">
        <v>12</v>
      </c>
      <c r="B491" s="28" t="s">
        <v>1839</v>
      </c>
      <c r="C491" s="28" t="str">
        <f>VLOOKUP(B491,'[1]VN OP'!$A$5:$C$2755,3,0)</f>
        <v>United Arab Emirates</v>
      </c>
      <c r="D491" s="28" t="str">
        <f>VLOOKUP(B491,'[1]VN OP'!$A$5:$D$2755,4,0)</f>
        <v>Dubai</v>
      </c>
      <c r="E491" s="28"/>
      <c r="F491" s="28" t="str">
        <f>VLOOKUP(B491,'[1]VN OP'!$A$5:$F$2755,6,0)</f>
        <v>Pharmacy</v>
      </c>
      <c r="G491" s="28" t="str">
        <f>VLOOKUP(B491,'[1]VN OP'!$A$5:$G$2755,7,0)</f>
        <v>DHA-F-8041140</v>
      </c>
      <c r="H491" s="37">
        <v>44013</v>
      </c>
      <c r="I491" s="28" t="str">
        <f>VLOOKUP(B491,'[1]VN OP'!$A$5:$I$2755,9,0)</f>
        <v>0097145610000</v>
      </c>
      <c r="J491" s="28" t="str">
        <f>VLOOKUP(B491,'[1]VN OP'!$A$5:$J$2755,10,0)</f>
        <v>Unit No. 09RI, Building No. 64, Distirct 1, Block D, Ground Floor, DHCC, Dubai</v>
      </c>
      <c r="K491" s="28"/>
      <c r="L491" s="28" t="str">
        <f>VLOOKUP(B491,'[1]VN OP'!$A$5:$L$2755,12,0)</f>
        <v>Life Home Group</v>
      </c>
    </row>
    <row r="492" spans="1:12" ht="16.2" customHeight="1">
      <c r="A492" s="28" t="s">
        <v>12</v>
      </c>
      <c r="B492" s="28" t="s">
        <v>1868</v>
      </c>
      <c r="C492" s="28" t="str">
        <f>VLOOKUP(B492,'[1]VN OP'!$A$5:$C$2755,3,0)</f>
        <v>United Arab Emirates</v>
      </c>
      <c r="D492" s="28" t="str">
        <f>VLOOKUP(B492,'[1]VN OP'!$A$5:$D$2755,4,0)</f>
        <v>Dubai</v>
      </c>
      <c r="E492" s="28"/>
      <c r="F492" s="28" t="str">
        <f>VLOOKUP(B492,'[1]VN OP'!$A$5:$F$2755,6,0)</f>
        <v>Pharmacy</v>
      </c>
      <c r="G492" s="28" t="str">
        <f>VLOOKUP(B492,'[1]VN OP'!$A$5:$G$2755,7,0)</f>
        <v>DHA-F-5925253</v>
      </c>
      <c r="H492" s="37">
        <v>44013</v>
      </c>
      <c r="I492" s="28" t="str">
        <f>VLOOKUP(B492,'[1]VN OP'!$A$5:$I$2755,9,0)</f>
        <v>0097145610000</v>
      </c>
      <c r="J492" s="28" t="str">
        <f>VLOOKUP(B492,'[1]VN OP'!$A$5:$J$2755,10,0)</f>
        <v>Shop No. 6, Ground Floor, City Walk 1, Dubai</v>
      </c>
      <c r="K492" s="28"/>
      <c r="L492" s="28" t="str">
        <f>VLOOKUP(B492,'[1]VN OP'!$A$5:$L$2755,12,0)</f>
        <v>Life Home Group</v>
      </c>
    </row>
    <row r="493" spans="1:12" ht="16.2" customHeight="1">
      <c r="A493" s="28" t="s">
        <v>12</v>
      </c>
      <c r="B493" s="28" t="s">
        <v>1916</v>
      </c>
      <c r="C493" s="28" t="str">
        <f>VLOOKUP(B493,'[1]VN OP'!$A$5:$C$2755,3,0)</f>
        <v>United Arab Emirates</v>
      </c>
      <c r="D493" s="28" t="str">
        <f>VLOOKUP(B493,'[1]VN OP'!$A$5:$D$2755,4,0)</f>
        <v>Dubai</v>
      </c>
      <c r="E493" s="28"/>
      <c r="F493" s="28" t="str">
        <f>VLOOKUP(B493,'[1]VN OP'!$A$5:$F$2755,6,0)</f>
        <v>Pharmacy</v>
      </c>
      <c r="G493" s="28" t="str">
        <f>VLOOKUP(B493,'[1]VN OP'!$A$5:$G$2755,7,0)</f>
        <v>DHA-F-0002263</v>
      </c>
      <c r="H493" s="37">
        <v>44013</v>
      </c>
      <c r="I493" s="28" t="str">
        <f>VLOOKUP(B493,'[1]VN OP'!$A$5:$I$2755,9,0)</f>
        <v>0097145610000</v>
      </c>
      <c r="J493" s="28" t="str">
        <f>VLOOKUP(B493,'[1]VN OP'!$A$5:$J$2755,10,0)</f>
        <v xml:space="preserve">G11, Dubai Gate 1, Jumeirah Lakes Towers, Dubai		
</v>
      </c>
      <c r="K493" s="28"/>
      <c r="L493" s="28" t="str">
        <f>VLOOKUP(B493,'[1]VN OP'!$A$5:$L$2755,12,0)</f>
        <v>Life Home Group</v>
      </c>
    </row>
    <row r="494" spans="1:12" ht="16.2" customHeight="1">
      <c r="A494" s="28" t="s">
        <v>12</v>
      </c>
      <c r="B494" s="28" t="s">
        <v>3758</v>
      </c>
      <c r="C494" s="28" t="str">
        <f>VLOOKUP(B494,'[1]VN OP'!$A$5:$C$2755,3,0)</f>
        <v>United Arab Emirates</v>
      </c>
      <c r="D494" s="28" t="str">
        <f>VLOOKUP(B494,'[1]VN OP'!$A$5:$D$2755,4,0)</f>
        <v>Dubai</v>
      </c>
      <c r="E494" s="28"/>
      <c r="F494" s="28" t="str">
        <f>VLOOKUP(B494,'[1]VN OP'!$A$5:$F$2755,6,0)</f>
        <v>Pharmacy</v>
      </c>
      <c r="G494" s="28" t="str">
        <f>VLOOKUP(B494,'[1]VN OP'!$A$5:$G$2755,7,0)</f>
        <v>DHA-F-0000235</v>
      </c>
      <c r="H494" s="37">
        <v>44013</v>
      </c>
      <c r="I494" s="28" t="str">
        <f>VLOOKUP(B494,'[1]VN OP'!$A$5:$I$2755,9,0)</f>
        <v>0097144537262</v>
      </c>
      <c r="J494" s="28" t="str">
        <f>VLOOKUP(B494,'[1]VN OP'!$A$5:$J$2755,10,0)</f>
        <v xml:space="preserve">Next to Marina Mall , Dubai Marina
</v>
      </c>
      <c r="K494" s="28"/>
      <c r="L494" s="28" t="str">
        <f>VLOOKUP(B494,'[1]VN OP'!$A$5:$L$2755,12,0)</f>
        <v>Life Home Group</v>
      </c>
    </row>
    <row r="495" spans="1:12" ht="16.2" customHeight="1">
      <c r="A495" s="28" t="s">
        <v>12</v>
      </c>
      <c r="B495" s="28" t="s">
        <v>2016</v>
      </c>
      <c r="C495" s="28" t="str">
        <f>VLOOKUP(B495,'[1]VN OP'!$A$5:$C$2755,3,0)</f>
        <v>United Arab Emirates</v>
      </c>
      <c r="D495" s="28" t="str">
        <f>VLOOKUP(B495,'[1]VN OP'!$A$5:$D$2755,4,0)</f>
        <v>Dubai</v>
      </c>
      <c r="E495" s="28"/>
      <c r="F495" s="28" t="str">
        <f>VLOOKUP(B495,'[1]VN OP'!$A$5:$F$2755,6,0)</f>
        <v>Pharmacy</v>
      </c>
      <c r="G495" s="28" t="str">
        <f>VLOOKUP(B495,'[1]VN OP'!$A$5:$G$2755,7,0)</f>
        <v>DHA-F-0046732</v>
      </c>
      <c r="H495" s="37">
        <v>44013</v>
      </c>
      <c r="I495" s="28" t="str">
        <f>VLOOKUP(B495,'[1]VN OP'!$A$5:$I$2755,9,0)</f>
        <v>0097143637484</v>
      </c>
      <c r="J495" s="28" t="str">
        <f>VLOOKUP(B495,'[1]VN OP'!$A$5:$J$2755,10,0)</f>
        <v xml:space="preserve">Unit TB1 - 10, Level B1, Gate Building, Dubai International Financial Centre
</v>
      </c>
      <c r="K495" s="28"/>
      <c r="L495" s="28" t="str">
        <f>VLOOKUP(B495,'[1]VN OP'!$A$5:$L$2755,12,0)</f>
        <v>Marina Pharmacy Group</v>
      </c>
    </row>
    <row r="496" spans="1:12" ht="16.2" customHeight="1">
      <c r="A496" s="28" t="s">
        <v>12</v>
      </c>
      <c r="B496" s="28" t="s">
        <v>2053</v>
      </c>
      <c r="C496" s="28" t="str">
        <f>VLOOKUP(B496,'[1]VN OP'!$A$5:$C$2755,3,0)</f>
        <v>United Arab Emirates</v>
      </c>
      <c r="D496" s="28" t="str">
        <f>VLOOKUP(B496,'[1]VN OP'!$A$5:$D$2755,4,0)</f>
        <v>Dubai</v>
      </c>
      <c r="E496" s="28" t="str">
        <f>VLOOKUP(B496,'[1]VN OP'!$A$5:$E$2755,5,0)</f>
        <v>AL BARSHA SOUTH FIRST</v>
      </c>
      <c r="F496" s="28" t="str">
        <f>VLOOKUP(B496,'[1]VN OP'!$A$5:$F$2755,6,0)</f>
        <v>Pharmacy</v>
      </c>
      <c r="G496" s="28" t="str">
        <f>VLOOKUP(B496,'[1]VN OP'!$A$5:$G$2755,7,0)</f>
        <v>DHA-F-0001763</v>
      </c>
      <c r="H496" s="37">
        <v>44013</v>
      </c>
      <c r="I496" s="28" t="str">
        <f>VLOOKUP(B496,'[1]VN OP'!$A$5:$I$2755,9,0)</f>
        <v>0097145541140</v>
      </c>
      <c r="J496" s="28" t="str">
        <f>VLOOKUP(B496,'[1]VN OP'!$A$5:$J$2755,10,0)</f>
        <v xml:space="preserve">Al Barsha South, My City Center, Um Suqeim Road, Dubai
accounts@marinapharmacy.com/insurance@marinapharmacy.com
</v>
      </c>
      <c r="K496" s="28"/>
      <c r="L496" s="28" t="str">
        <f>VLOOKUP(B496,'[1]VN OP'!$A$5:$L$2755,12,0)</f>
        <v>Marina Pharmacy Group</v>
      </c>
    </row>
    <row r="497" spans="1:12" ht="16.2" customHeight="1">
      <c r="A497" s="28" t="s">
        <v>12</v>
      </c>
      <c r="B497" s="28" t="s">
        <v>2070</v>
      </c>
      <c r="C497" s="28" t="str">
        <f>VLOOKUP(B497,'[1]VN OP'!$A$5:$C$2755,3,0)</f>
        <v>United Arab Emirates</v>
      </c>
      <c r="D497" s="28" t="str">
        <f>VLOOKUP(B497,'[1]VN OP'!$A$5:$D$2755,4,0)</f>
        <v>Dubai</v>
      </c>
      <c r="E497" s="28"/>
      <c r="F497" s="28" t="str">
        <f>VLOOKUP(B497,'[1]VN OP'!$A$5:$F$2755,6,0)</f>
        <v>Pharmacy</v>
      </c>
      <c r="G497" s="28" t="str">
        <f>VLOOKUP(B497,'[1]VN OP'!$A$5:$G$2755,7,0)</f>
        <v>DHA-F-0001799</v>
      </c>
      <c r="H497" s="37">
        <v>44013</v>
      </c>
      <c r="I497" s="28" t="str">
        <f>VLOOKUP(B497,'[1]VN OP'!$A$5:$I$2755,9,0)</f>
        <v>0097143466889</v>
      </c>
      <c r="J497" s="28" t="str">
        <f>VLOOKUP(B497,'[1]VN OP'!$A$5:$J$2755,10,0)</f>
        <v>Al Albaany St. Next to Sh Zaid Road city Walk Phase 2, Dubai</v>
      </c>
      <c r="K497" s="28"/>
      <c r="L497" s="28" t="str">
        <f>VLOOKUP(B497,'[1]VN OP'!$A$5:$L$2755,12,0)</f>
        <v>Marina Pharmacy Group</v>
      </c>
    </row>
    <row r="498" spans="1:12" ht="16.2" customHeight="1">
      <c r="A498" s="28" t="s">
        <v>12</v>
      </c>
      <c r="B498" s="28" t="s">
        <v>2105</v>
      </c>
      <c r="C498" s="28" t="str">
        <f>VLOOKUP(B498,'[1]VN OP'!$A$5:$C$2755,3,0)</f>
        <v>United Arab Emirates</v>
      </c>
      <c r="D498" s="28" t="str">
        <f>VLOOKUP(B498,'[1]VN OP'!$A$5:$D$2755,4,0)</f>
        <v>Dubai</v>
      </c>
      <c r="E498" s="28"/>
      <c r="F498" s="28" t="str">
        <f>VLOOKUP(B498,'[1]VN OP'!$A$5:$F$2755,6,0)</f>
        <v>Pharmacy</v>
      </c>
      <c r="G498" s="28" t="str">
        <f>VLOOKUP(B498,'[1]VN OP'!$A$5:$G$2755,7,0)</f>
        <v>DHA-F-0001430</v>
      </c>
      <c r="H498" s="37">
        <v>44013</v>
      </c>
      <c r="I498" s="28" t="str">
        <f>VLOOKUP(B498,'[1]VN OP'!$A$5:$I$2755,9,0)</f>
        <v>0097145463322</v>
      </c>
      <c r="J498" s="28" t="str">
        <f>VLOOKUP(B498,'[1]VN OP'!$A$5:$J$2755,10,0)</f>
        <v xml:space="preserve">Shop No.1 Grandiose Supermarket Jumeirah 2, Dubai
</v>
      </c>
      <c r="K498" s="28"/>
      <c r="L498" s="28" t="str">
        <f>VLOOKUP(B498,'[1]VN OP'!$A$5:$L$2755,12,0)</f>
        <v>Medicina Pharmacy</v>
      </c>
    </row>
    <row r="499" spans="1:12" ht="16.2" customHeight="1">
      <c r="A499" s="28" t="s">
        <v>12</v>
      </c>
      <c r="B499" s="28" t="s">
        <v>2148</v>
      </c>
      <c r="C499" s="28" t="str">
        <f>VLOOKUP(B499,'[1]VN OP'!$A$5:$C$2755,3,0)</f>
        <v>United Arab Emirates</v>
      </c>
      <c r="D499" s="28" t="str">
        <f>VLOOKUP(B499,'[1]VN OP'!$A$5:$D$2755,4,0)</f>
        <v>Dubai</v>
      </c>
      <c r="E499" s="28"/>
      <c r="F499" s="28" t="str">
        <f>VLOOKUP(B499,'[1]VN OP'!$A$5:$F$2755,6,0)</f>
        <v>Pharmacy</v>
      </c>
      <c r="G499" s="28" t="str">
        <f>VLOOKUP(B499,'[1]VN OP'!$A$5:$G$2755,7,0)</f>
        <v>DHA-F-0046677</v>
      </c>
      <c r="H499" s="37">
        <v>44013</v>
      </c>
      <c r="I499" s="28" t="str">
        <f>VLOOKUP(B499,'[1]VN OP'!$A$5:$I$2755,9,0)</f>
        <v>0097143977739</v>
      </c>
      <c r="J499" s="28" t="str">
        <f>VLOOKUP(B499,'[1]VN OP'!$A$5:$J$2755,10,0)</f>
        <v xml:space="preserve">Oppostie :- Karama Centre, Karama, Dubai
</v>
      </c>
      <c r="K499" s="28"/>
      <c r="L499" s="28" t="str">
        <f>VLOOKUP(B499,'[1]VN OP'!$A$5:$L$2755,12,0)</f>
        <v>Aster Group</v>
      </c>
    </row>
    <row r="500" spans="1:12" ht="16.2" customHeight="1">
      <c r="A500" s="28" t="s">
        <v>12</v>
      </c>
      <c r="B500" s="28" t="s">
        <v>2183</v>
      </c>
      <c r="C500" s="28" t="str">
        <f>VLOOKUP(B500,'[1]VN OP'!$A$5:$C$2755,3,0)</f>
        <v>United Arab Emirates</v>
      </c>
      <c r="D500" s="28" t="str">
        <f>VLOOKUP(B500,'[1]VN OP'!$A$5:$D$2755,4,0)</f>
        <v>Dubai</v>
      </c>
      <c r="E500" s="28"/>
      <c r="F500" s="28" t="str">
        <f>VLOOKUP(B500,'[1]VN OP'!$A$5:$F$2755,6,0)</f>
        <v>Pharmacy</v>
      </c>
      <c r="G500" s="28" t="str">
        <f>VLOOKUP(B500,'[1]VN OP'!$A$5:$G$2755,7,0)</f>
        <v>DHA-F-0045824</v>
      </c>
      <c r="H500" s="37">
        <v>44013</v>
      </c>
      <c r="I500" s="28" t="str">
        <f>VLOOKUP(B500,'[1]VN OP'!$A$5:$I$2755,9,0)</f>
        <v>0097143986026</v>
      </c>
      <c r="J500" s="28" t="str">
        <f>VLOOKUP(B500,'[1]VN OP'!$A$5:$J$2755,10,0)</f>
        <v>Alphamed_x000D_
Modern Ibn Sina Pharmacy_x000D_
P.O.Box 11245</v>
      </c>
      <c r="K500" s="28"/>
      <c r="L500" s="28" t="str">
        <f>VLOOKUP(B500,'[1]VN OP'!$A$5:$L$2755,12,0)</f>
        <v>Alphamed Group</v>
      </c>
    </row>
    <row r="501" spans="1:12" ht="16.2" customHeight="1">
      <c r="A501" s="28" t="s">
        <v>12</v>
      </c>
      <c r="B501" s="28" t="s">
        <v>2187</v>
      </c>
      <c r="C501" s="28" t="str">
        <f>VLOOKUP(B501,'[1]VN OP'!$A$5:$C$2755,3,0)</f>
        <v>United Arab Emirates</v>
      </c>
      <c r="D501" s="28" t="str">
        <f>VLOOKUP(B501,'[1]VN OP'!$A$5:$D$2755,4,0)</f>
        <v>Dubai</v>
      </c>
      <c r="E501" s="28"/>
      <c r="F501" s="28" t="str">
        <f>VLOOKUP(B501,'[1]VN OP'!$A$5:$F$2755,6,0)</f>
        <v>Pharmacy</v>
      </c>
      <c r="G501" s="28" t="str">
        <f>VLOOKUP(B501,'[1]VN OP'!$A$5:$G$2755,7,0)</f>
        <v>DHA-F-0046748</v>
      </c>
      <c r="H501" s="37">
        <v>44013</v>
      </c>
      <c r="I501" s="28" t="str">
        <f>VLOOKUP(B501,'[1]VN OP'!$A$5:$I$2755,9,0)</f>
        <v>00971505589967</v>
      </c>
      <c r="J501" s="28" t="str">
        <f>VLOOKUP(B501,'[1]VN OP'!$A$5:$J$2755,10,0)</f>
        <v>Life Healthcare Group
P.O. Box: 71246
Al Barsha, Dubai</v>
      </c>
      <c r="K501" s="28"/>
      <c r="L501" s="28" t="str">
        <f>VLOOKUP(B501,'[1]VN OP'!$A$5:$L$2755,12,0)</f>
        <v>Life Home Group</v>
      </c>
    </row>
    <row r="502" spans="1:12" ht="16.2" customHeight="1">
      <c r="A502" s="28" t="s">
        <v>12</v>
      </c>
      <c r="B502" s="28" t="s">
        <v>3759</v>
      </c>
      <c r="C502" s="28" t="str">
        <f>VLOOKUP(B502,'[1]VN OP'!$A$5:$C$2755,3,0)</f>
        <v>United Arab Emirates</v>
      </c>
      <c r="D502" s="28" t="str">
        <f>VLOOKUP(B502,'[1]VN OP'!$A$5:$D$2755,4,0)</f>
        <v>Dubai</v>
      </c>
      <c r="E502" s="28"/>
      <c r="F502" s="28" t="str">
        <f>VLOOKUP(B502,'[1]VN OP'!$A$5:$F$2755,6,0)</f>
        <v>Pharmacy</v>
      </c>
      <c r="G502" s="28" t="str">
        <f>VLOOKUP(B502,'[1]VN OP'!$A$5:$G$2755,7,0)</f>
        <v>DHA-F-0000635</v>
      </c>
      <c r="H502" s="37">
        <v>44013</v>
      </c>
      <c r="I502" s="28" t="str">
        <f>VLOOKUP(B502,'[1]VN OP'!$A$5:$I$2755,9,0)</f>
        <v>0097142669299</v>
      </c>
      <c r="J502" s="28" t="str">
        <f>VLOOKUP(B502,'[1]VN OP'!$A$5:$J$2755,10,0)</f>
        <v xml:space="preserve">Shop # 18,AB Plaza 1,Near Canadian Specialist Hospital, Al Mamzar 
</v>
      </c>
      <c r="K502" s="28"/>
      <c r="L502" s="28" t="str">
        <f>VLOOKUP(B502,'[1]VN OP'!$A$5:$L$2755,12,0)</f>
        <v>Life Home Group</v>
      </c>
    </row>
    <row r="503" spans="1:12" ht="16.2" customHeight="1">
      <c r="A503" s="28" t="s">
        <v>12</v>
      </c>
      <c r="B503" s="28" t="s">
        <v>2306</v>
      </c>
      <c r="C503" s="28" t="str">
        <f>VLOOKUP(B503,'[1]VN OP'!$A$5:$C$2755,3,0)</f>
        <v>United Arab Emirates</v>
      </c>
      <c r="D503" s="28" t="str">
        <f>VLOOKUP(B503,'[1]VN OP'!$A$5:$D$2755,4,0)</f>
        <v>Dubai</v>
      </c>
      <c r="E503" s="28"/>
      <c r="F503" s="28" t="str">
        <f>VLOOKUP(B503,'[1]VN OP'!$A$5:$F$2755,6,0)</f>
        <v>Pharmacy</v>
      </c>
      <c r="G503" s="28" t="str">
        <f>VLOOKUP(B503,'[1]VN OP'!$A$5:$G$2755,7,0)</f>
        <v>DHA-F-0000269</v>
      </c>
      <c r="H503" s="37">
        <v>44013</v>
      </c>
      <c r="I503" s="28" t="str">
        <f>VLOOKUP(B503,'[1]VN OP'!$A$5:$I$2755,9,0)</f>
        <v>0097142699215</v>
      </c>
      <c r="J503" s="28" t="str">
        <f>VLOOKUP(B503,'[1]VN OP'!$A$5:$J$2755,10,0)</f>
        <v xml:space="preserve">Aboobaker Al Siddique Road, Inside Hamarain Centre, Deira, Dubai
</v>
      </c>
      <c r="K503" s="28"/>
      <c r="L503" s="28" t="str">
        <f>VLOOKUP(B503,'[1]VN OP'!$A$5:$L$2755,12,0)</f>
        <v>Life Home Group</v>
      </c>
    </row>
    <row r="504" spans="1:12" ht="16.2" customHeight="1">
      <c r="A504" s="28" t="s">
        <v>12</v>
      </c>
      <c r="B504" s="28" t="s">
        <v>3760</v>
      </c>
      <c r="C504" s="28" t="str">
        <f>VLOOKUP(B504,'[1]VN OP'!$A$5:$C$2755,3,0)</f>
        <v>United Arab Emirates</v>
      </c>
      <c r="D504" s="28" t="str">
        <f>VLOOKUP(B504,'[1]VN OP'!$A$5:$D$2755,4,0)</f>
        <v>Dubai</v>
      </c>
      <c r="E504" s="28"/>
      <c r="F504" s="28" t="str">
        <f>VLOOKUP(B504,'[1]VN OP'!$A$5:$F$2755,6,0)</f>
        <v>Pharmacy</v>
      </c>
      <c r="G504" s="28" t="str">
        <f>VLOOKUP(B504,'[1]VN OP'!$A$5:$G$2755,7,0)</f>
        <v>DHA-F-0000330</v>
      </c>
      <c r="H504" s="37">
        <v>44013</v>
      </c>
      <c r="I504" s="28" t="str">
        <f>VLOOKUP(B504,'[1]VN OP'!$A$5:$I$2755,9,0)</f>
        <v>0097143887704</v>
      </c>
      <c r="J504" s="28" t="str">
        <f>VLOOKUP(B504,'[1]VN OP'!$A$5:$J$2755,10,0)</f>
        <v>Shp # 1&amp;2 Al Balooch Bldg, Near AlRafa Police st, Bur Dubai</v>
      </c>
      <c r="K504" s="28"/>
      <c r="L504" s="28" t="str">
        <f>VLOOKUP(B504,'[1]VN OP'!$A$5:$L$2755,12,0)</f>
        <v>Life Home Group</v>
      </c>
    </row>
    <row r="505" spans="1:12" ht="16.2" customHeight="1">
      <c r="A505" s="28" t="s">
        <v>12</v>
      </c>
      <c r="B505" s="28" t="s">
        <v>3761</v>
      </c>
      <c r="C505" s="28" t="str">
        <f>VLOOKUP(B505,'[1]VN OP'!$A$5:$C$2755,3,0)</f>
        <v>United Arab Emirates</v>
      </c>
      <c r="D505" s="28" t="str">
        <f>VLOOKUP(B505,'[1]VN OP'!$A$5:$D$2755,4,0)</f>
        <v>Dubai</v>
      </c>
      <c r="E505" s="28"/>
      <c r="F505" s="28" t="str">
        <f>VLOOKUP(B505,'[1]VN OP'!$A$5:$F$2755,6,0)</f>
        <v>Pharmacy</v>
      </c>
      <c r="G505" s="28" t="str">
        <f>VLOOKUP(B505,'[1]VN OP'!$A$5:$G$2755,7,0)</f>
        <v>DHA-F-0001447</v>
      </c>
      <c r="H505" s="37">
        <v>44013</v>
      </c>
      <c r="I505" s="28" t="str">
        <f>VLOOKUP(B505,'[1]VN OP'!$A$5:$I$2755,9,0)</f>
        <v>0097144564220</v>
      </c>
      <c r="J505" s="28" t="str">
        <f>VLOOKUP(B505,'[1]VN OP'!$A$5:$J$2755,10,0)</f>
        <v xml:space="preserve">SHOP # 1, Riviera Dreams Bldg,CBD Cluster,Next to Papa John Pizza, INTERNATIONAL CITY,DUBAI
</v>
      </c>
      <c r="K505" s="28"/>
      <c r="L505" s="28" t="str">
        <f>VLOOKUP(B505,'[1]VN OP'!$A$5:$L$2755,12,0)</f>
        <v>Life Home Group</v>
      </c>
    </row>
    <row r="506" spans="1:12" ht="16.2" customHeight="1">
      <c r="A506" s="28" t="s">
        <v>12</v>
      </c>
      <c r="B506" s="28" t="s">
        <v>2430</v>
      </c>
      <c r="C506" s="28" t="str">
        <f>VLOOKUP(B506,'[1]VN OP'!$A$5:$C$2755,3,0)</f>
        <v>United Arab Emirates</v>
      </c>
      <c r="D506" s="28" t="str">
        <f>VLOOKUP(B506,'[1]VN OP'!$A$5:$D$2755,4,0)</f>
        <v>Dubai</v>
      </c>
      <c r="E506" s="28"/>
      <c r="F506" s="28" t="str">
        <f>VLOOKUP(B506,'[1]VN OP'!$A$5:$F$2755,6,0)</f>
        <v>Pharmacy</v>
      </c>
      <c r="G506" s="28" t="str">
        <f>VLOOKUP(B506,'[1]VN OP'!$A$5:$G$2755,7,0)</f>
        <v>DHA-F-8055342</v>
      </c>
      <c r="H506" s="37">
        <v>44013</v>
      </c>
      <c r="I506" s="28" t="str">
        <f>VLOOKUP(B506,'[1]VN OP'!$A$5:$I$2755,9,0)</f>
        <v>097145610000</v>
      </c>
      <c r="J506" s="28" t="str">
        <f>VLOOKUP(B506,'[1]VN OP'!$A$5:$J$2755,10,0)</f>
        <v>Building 28, Shop No. 11,13,14,15,16, France Cluster, International City, Dubai</v>
      </c>
      <c r="K506" s="28"/>
      <c r="L506" s="28" t="str">
        <f>VLOOKUP(B506,'[1]VN OP'!$A$5:$L$2755,12,0)</f>
        <v>Life Home Group</v>
      </c>
    </row>
    <row r="507" spans="1:12" ht="16.2" customHeight="1">
      <c r="A507" s="28" t="s">
        <v>12</v>
      </c>
      <c r="B507" s="28" t="s">
        <v>2434</v>
      </c>
      <c r="C507" s="28" t="str">
        <f>VLOOKUP(B507,'[1]VN OP'!$A$5:$C$2755,3,0)</f>
        <v>United Arab Emirates</v>
      </c>
      <c r="D507" s="28" t="str">
        <f>VLOOKUP(B507,'[1]VN OP'!$A$5:$D$2755,4,0)</f>
        <v>Dubai</v>
      </c>
      <c r="E507" s="28"/>
      <c r="F507" s="28" t="str">
        <f>VLOOKUP(B507,'[1]VN OP'!$A$5:$F$2755,6,0)</f>
        <v>Pharmacy</v>
      </c>
      <c r="G507" s="28" t="str">
        <f>VLOOKUP(B507,'[1]VN OP'!$A$5:$G$2755,7,0)</f>
        <v>DHA-F-0045895</v>
      </c>
      <c r="H507" s="37">
        <v>44013</v>
      </c>
      <c r="I507" s="28" t="str">
        <f>VLOOKUP(B507,'[1]VN OP'!$A$5:$I$2755,9,0)</f>
        <v>0097143523332</v>
      </c>
      <c r="J507" s="28" t="str">
        <f>VLOOKUP(B507,'[1]VN OP'!$A$5:$J$2755,10,0)</f>
        <v xml:space="preserve">Near ABS Bank - Khalid bin Waleed rd - Bur dubai - Dubai
P.O.Box: 5585 </v>
      </c>
      <c r="K507" s="28"/>
      <c r="L507" s="28" t="str">
        <f>VLOOKUP(B507,'[1]VN OP'!$A$5:$L$2755,12,0)</f>
        <v>Aster Group</v>
      </c>
    </row>
    <row r="508" spans="1:12" ht="16.2" customHeight="1">
      <c r="A508" s="28" t="s">
        <v>12</v>
      </c>
      <c r="B508" s="28" t="s">
        <v>973</v>
      </c>
      <c r="C508" s="28" t="str">
        <f>VLOOKUP(B508,'[1]VN OP'!$A$5:$C$2755,3,0)</f>
        <v>United Arab Emirates</v>
      </c>
      <c r="D508" s="28" t="str">
        <f>VLOOKUP(B508,'[1]VN OP'!$A$5:$D$2755,4,0)</f>
        <v>Dubai</v>
      </c>
      <c r="E508" s="28" t="str">
        <f>VLOOKUP(B508,'[1]VN OP'!$A$5:$E$2755,5,0)</f>
        <v>UMM SUQEIM FIRST</v>
      </c>
      <c r="F508" s="28" t="str">
        <f>VLOOKUP(B508,'[1]VN OP'!$A$5:$F$2755,6,0)</f>
        <v>Pharmacy</v>
      </c>
      <c r="G508" s="28" t="str">
        <f>VLOOKUP(B508,'[1]VN OP'!$A$5:$G$2755,7,0)</f>
        <v>DHA-F-0047877</v>
      </c>
      <c r="H508" s="37">
        <v>44013</v>
      </c>
      <c r="I508" s="28" t="str">
        <f>VLOOKUP(B508,'[1]VN OP'!$A$5:$I$2755,9,0)</f>
        <v>0097144486054</v>
      </c>
      <c r="J508" s="28" t="str">
        <f>VLOOKUP(B508,'[1]VN OP'!$A$5:$J$2755,10,0)</f>
        <v xml:space="preserve">Shop No 5D, Ground Floor, Park Building, Opposite Cordova Residence, Near Mosque, Beside Aswaq Market, Knowledge Village, Umm Suqeim, Dubai
accounts@marinapharmacy.com/insurance@marinapharmacy.com
</v>
      </c>
      <c r="K508" s="28"/>
      <c r="L508" s="28" t="str">
        <f>VLOOKUP(B508,'[1]VN OP'!$A$5:$L$2755,12,0)</f>
        <v>Marina Pharmacy Group</v>
      </c>
    </row>
    <row r="509" spans="1:12" ht="16.2" customHeight="1">
      <c r="A509" s="28" t="s">
        <v>12</v>
      </c>
      <c r="B509" s="28" t="s">
        <v>977</v>
      </c>
      <c r="C509" s="28" t="str">
        <f>VLOOKUP(B509,'[1]VN OP'!$A$5:$C$2755,3,0)</f>
        <v>United Arab Emirates</v>
      </c>
      <c r="D509" s="28" t="str">
        <f>VLOOKUP(B509,'[1]VN OP'!$A$5:$D$2755,4,0)</f>
        <v>Dubai</v>
      </c>
      <c r="E509" s="28"/>
      <c r="F509" s="28" t="str">
        <f>VLOOKUP(B509,'[1]VN OP'!$A$5:$F$2755,6,0)</f>
        <v>Pharmacy</v>
      </c>
      <c r="G509" s="28" t="str">
        <f>VLOOKUP(B509,'[1]VN OP'!$A$5:$G$2755,7,0)</f>
        <v>DHA-F-0000994</v>
      </c>
      <c r="H509" s="37">
        <v>44013</v>
      </c>
      <c r="I509" s="28" t="str">
        <f>VLOOKUP(B509,'[1]VN OP'!$A$5:$I$2755,9,0)</f>
        <v>0097143807218</v>
      </c>
      <c r="J509" s="28" t="str">
        <f>VLOOKUP(B509,'[1]VN OP'!$A$5:$J$2755,10,0)</f>
        <v xml:space="preserve">Al Arif Building, GF-1, Al Qouze-3, Al Qouze
</v>
      </c>
      <c r="K509" s="28"/>
      <c r="L509" s="28" t="str">
        <f>VLOOKUP(B509,'[1]VN OP'!$A$5:$L$2755,12,0)</f>
        <v>Aster Group</v>
      </c>
    </row>
    <row r="510" spans="1:12" ht="16.2" customHeight="1">
      <c r="A510" s="28" t="s">
        <v>12</v>
      </c>
      <c r="B510" s="28" t="s">
        <v>981</v>
      </c>
      <c r="C510" s="28" t="str">
        <f>VLOOKUP(B510,'[1]VN OP'!$A$5:$C$2755,3,0)</f>
        <v>United Arab Emirates</v>
      </c>
      <c r="D510" s="28" t="str">
        <f>VLOOKUP(B510,'[1]VN OP'!$A$5:$D$2755,4,0)</f>
        <v>Dubai</v>
      </c>
      <c r="E510" s="28"/>
      <c r="F510" s="28" t="str">
        <f>VLOOKUP(B510,'[1]VN OP'!$A$5:$F$2755,6,0)</f>
        <v>Pharmacy</v>
      </c>
      <c r="G510" s="28" t="str">
        <f>VLOOKUP(B510,'[1]VN OP'!$A$5:$G$2755,7,0)</f>
        <v>DHA-F-0001029</v>
      </c>
      <c r="H510" s="37">
        <v>44013</v>
      </c>
      <c r="I510" s="28" t="str">
        <f>VLOOKUP(B510,'[1]VN OP'!$A$5:$I$2755,9,0)</f>
        <v>0097142672946</v>
      </c>
      <c r="J510" s="28" t="str">
        <f>VLOOKUP(B510,'[1]VN OP'!$A$5:$J$2755,10,0)</f>
        <v xml:space="preserve">Access Clinic Building, Al Muhaisina-2, Sonapur, Near to Bus Station
</v>
      </c>
      <c r="K510" s="28"/>
      <c r="L510" s="28" t="str">
        <f>VLOOKUP(B510,'[1]VN OP'!$A$5:$L$2755,12,0)</f>
        <v>Aster Group</v>
      </c>
    </row>
    <row r="511" spans="1:12" ht="16.2" customHeight="1">
      <c r="A511" s="28" t="s">
        <v>12</v>
      </c>
      <c r="B511" s="28" t="s">
        <v>999</v>
      </c>
      <c r="C511" s="28" t="str">
        <f>VLOOKUP(B511,'[1]VN OP'!$A$5:$C$2755,3,0)</f>
        <v>United Arab Emirates</v>
      </c>
      <c r="D511" s="28" t="str">
        <f>VLOOKUP(B511,'[1]VN OP'!$A$5:$D$2755,4,0)</f>
        <v>Dubai</v>
      </c>
      <c r="E511" s="28"/>
      <c r="F511" s="28" t="str">
        <f>VLOOKUP(B511,'[1]VN OP'!$A$5:$F$2755,6,0)</f>
        <v>Pharmacy</v>
      </c>
      <c r="G511" s="28" t="str">
        <f>VLOOKUP(B511,'[1]VN OP'!$A$5:$G$2755,7,0)</f>
        <v>DHA-F-0046629</v>
      </c>
      <c r="H511" s="37">
        <v>44013</v>
      </c>
      <c r="I511" s="28" t="str">
        <f>VLOOKUP(B511,'[1]VN OP'!$A$5:$I$2755,9,0)</f>
        <v>0097143978899</v>
      </c>
      <c r="J511" s="28" t="str">
        <f>VLOOKUP(B511,'[1]VN OP'!$A$5:$J$2755,10,0)</f>
        <v xml:space="preserve">Union cop, Near Fruit &amp; Veg Market
</v>
      </c>
      <c r="K511" s="28"/>
      <c r="L511" s="28" t="str">
        <f>VLOOKUP(B511,'[1]VN OP'!$A$5:$L$2755,12,0)</f>
        <v>Aster Group</v>
      </c>
    </row>
    <row r="512" spans="1:12" ht="16.2" customHeight="1">
      <c r="A512" s="28" t="s">
        <v>12</v>
      </c>
      <c r="B512" s="28" t="s">
        <v>3762</v>
      </c>
      <c r="C512" s="28" t="str">
        <f>VLOOKUP(B512,'[1]VN OP'!$A$5:$C$2755,3,0)</f>
        <v>United Arab Emirates</v>
      </c>
      <c r="D512" s="28" t="str">
        <f>VLOOKUP(B512,'[1]VN OP'!$A$5:$D$2755,4,0)</f>
        <v>Dubai</v>
      </c>
      <c r="E512" s="28"/>
      <c r="F512" s="28" t="str">
        <f>VLOOKUP(B512,'[1]VN OP'!$A$5:$F$2755,6,0)</f>
        <v>Pharmacy</v>
      </c>
      <c r="G512" s="28" t="str">
        <f>VLOOKUP(B512,'[1]VN OP'!$A$5:$G$2755,7,0)</f>
        <v>DHA-F-0047597</v>
      </c>
      <c r="H512" s="37">
        <v>44013</v>
      </c>
      <c r="I512" s="28" t="str">
        <f>VLOOKUP(B512,'[1]VN OP'!$A$5:$I$2755,9,0)</f>
        <v>0097143334133</v>
      </c>
      <c r="J512" s="28" t="str">
        <f>VLOOKUP(B512,'[1]VN OP'!$A$5:$J$2755,10,0)</f>
        <v xml:space="preserve">Supreme residency, International city
</v>
      </c>
      <c r="K512" s="28"/>
      <c r="L512" s="28" t="str">
        <f>VLOOKUP(B512,'[1]VN OP'!$A$5:$L$2755,12,0)</f>
        <v>Aster Group</v>
      </c>
    </row>
    <row r="513" spans="1:12" ht="16.2" customHeight="1">
      <c r="A513" s="28" t="s">
        <v>12</v>
      </c>
      <c r="B513" s="28" t="s">
        <v>1034</v>
      </c>
      <c r="C513" s="28" t="str">
        <f>VLOOKUP(B513,'[1]VN OP'!$A$5:$C$2755,3,0)</f>
        <v>United Arab Emirates</v>
      </c>
      <c r="D513" s="28" t="str">
        <f>VLOOKUP(B513,'[1]VN OP'!$A$5:$D$2755,4,0)</f>
        <v>Dubai</v>
      </c>
      <c r="E513" s="28"/>
      <c r="F513" s="28" t="str">
        <f>VLOOKUP(B513,'[1]VN OP'!$A$5:$F$2755,6,0)</f>
        <v>Pharmacy</v>
      </c>
      <c r="G513" s="28" t="str">
        <f>VLOOKUP(B513,'[1]VN OP'!$A$5:$G$2755,7,0)</f>
        <v>DHA-F-0001226</v>
      </c>
      <c r="H513" s="37">
        <v>44013</v>
      </c>
      <c r="I513" s="28" t="str">
        <f>VLOOKUP(B513,'[1]VN OP'!$A$5:$I$2755,9,0)</f>
        <v>0097143451005</v>
      </c>
      <c r="J513" s="28" t="str">
        <f>VLOOKUP(B513,'[1]VN OP'!$A$5:$J$2755,10,0)</f>
        <v>Dubai Mall Street, Dubai Mall Metro Link
P.O. Box: 181513</v>
      </c>
      <c r="K513" s="28"/>
      <c r="L513" s="28" t="str">
        <f>VLOOKUP(B513,'[1]VN OP'!$A$5:$L$2755,12,0)</f>
        <v>Manara Pharmacy Group</v>
      </c>
    </row>
    <row r="514" spans="1:12" ht="16.2" customHeight="1">
      <c r="A514" s="28" t="s">
        <v>12</v>
      </c>
      <c r="B514" s="28" t="s">
        <v>1042</v>
      </c>
      <c r="C514" s="28" t="str">
        <f>VLOOKUP(B514,'[1]VN OP'!$A$5:$C$2755,3,0)</f>
        <v>United Arab Emirates</v>
      </c>
      <c r="D514" s="28" t="str">
        <f>VLOOKUP(B514,'[1]VN OP'!$A$5:$D$2755,4,0)</f>
        <v>Dubai</v>
      </c>
      <c r="E514" s="28"/>
      <c r="F514" s="28" t="str">
        <f>VLOOKUP(B514,'[1]VN OP'!$A$5:$F$2755,6,0)</f>
        <v>Pharmacy</v>
      </c>
      <c r="G514" s="28" t="str">
        <f>VLOOKUP(B514,'[1]VN OP'!$A$5:$G$2755,7,0)</f>
        <v>CL-PH-0007-10</v>
      </c>
      <c r="H514" s="37">
        <v>44013</v>
      </c>
      <c r="I514" s="28" t="str">
        <f>VLOOKUP(B514,'[1]VN OP'!$A$5:$I$2755,9,0)</f>
        <v>0097126814644</v>
      </c>
      <c r="J514" s="28" t="str">
        <f>VLOOKUP(B514,'[1]VN OP'!$A$5:$J$2755,10,0)</f>
        <v>Shop No.1
Ground Floor Building 49 Dubai</v>
      </c>
      <c r="K514" s="28"/>
      <c r="L514" s="28" t="str">
        <f>VLOOKUP(B514,'[1]VN OP'!$A$5:$L$2755,12,0)</f>
        <v>Manara Pharmacy Group</v>
      </c>
    </row>
    <row r="515" spans="1:12" ht="16.2" customHeight="1">
      <c r="A515" s="28" t="s">
        <v>12</v>
      </c>
      <c r="B515" s="28" t="s">
        <v>1102</v>
      </c>
      <c r="C515" s="28" t="str">
        <f>VLOOKUP(B515,'[1]VN OP'!$A$5:$C$2755,3,0)</f>
        <v>United Arab Emirates</v>
      </c>
      <c r="D515" s="28" t="str">
        <f>VLOOKUP(B515,'[1]VN OP'!$A$5:$D$2755,4,0)</f>
        <v>Dubai</v>
      </c>
      <c r="E515" s="28"/>
      <c r="F515" s="28" t="str">
        <f>VLOOKUP(B515,'[1]VN OP'!$A$5:$F$2755,6,0)</f>
        <v>Pharmacy</v>
      </c>
      <c r="G515" s="28" t="str">
        <f>VLOOKUP(B515,'[1]VN OP'!$A$5:$G$2755,7,0)</f>
        <v>DHA-F-0045774</v>
      </c>
      <c r="H515" s="37">
        <v>44013</v>
      </c>
      <c r="I515" s="28" t="str">
        <f>VLOOKUP(B515,'[1]VN OP'!$A$5:$I$2755,9,0)</f>
        <v>0097142222786</v>
      </c>
      <c r="J515" s="28" t="str">
        <f>VLOOKUP(B515,'[1]VN OP'!$A$5:$J$2755,10,0)</f>
        <v>Behind Naif police station - Deira dubai
P.O. Box: 4266
Dubai, UAE</v>
      </c>
      <c r="K515" s="28"/>
      <c r="L515" s="28" t="str">
        <f>VLOOKUP(B515,'[1]VN OP'!$A$5:$L$2755,12,0)</f>
        <v>Aster Group</v>
      </c>
    </row>
    <row r="516" spans="1:12" ht="16.2" customHeight="1">
      <c r="A516" s="28" t="s">
        <v>12</v>
      </c>
      <c r="B516" s="28" t="s">
        <v>1190</v>
      </c>
      <c r="C516" s="28" t="str">
        <f>VLOOKUP(B516,'[1]VN OP'!$A$5:$C$2755,3,0)</f>
        <v>United Arab Emirates</v>
      </c>
      <c r="D516" s="28" t="str">
        <f>VLOOKUP(B516,'[1]VN OP'!$A$5:$D$2755,4,0)</f>
        <v>Dubai</v>
      </c>
      <c r="E516" s="28"/>
      <c r="F516" s="28" t="str">
        <f>VLOOKUP(B516,'[1]VN OP'!$A$5:$F$2755,6,0)</f>
        <v>Pharmacy</v>
      </c>
      <c r="G516" s="28" t="str">
        <f>VLOOKUP(B516,'[1]VN OP'!$A$5:$G$2755,7,0)</f>
        <v>DHA-F-0000921</v>
      </c>
      <c r="H516" s="37">
        <v>44013</v>
      </c>
      <c r="I516" s="28" t="str">
        <f>VLOOKUP(B516,'[1]VN OP'!$A$5:$I$2755,9,0)</f>
        <v>0097142593195</v>
      </c>
      <c r="J516" s="28" t="str">
        <f>VLOOKUP(B516,'[1]VN OP'!$A$5:$J$2755,10,0)</f>
        <v xml:space="preserve">Muhaisinah Plaza Building, Shop No.6,Muhaisanah 4,Lulu Village, Near The Indian Academy, Behind Madina Mall
</v>
      </c>
      <c r="K516" s="28"/>
      <c r="L516" s="28" t="str">
        <f>VLOOKUP(B516,'[1]VN OP'!$A$5:$L$2755,12,0)</f>
        <v>Aster Group</v>
      </c>
    </row>
    <row r="517" spans="1:12" ht="16.2" customHeight="1">
      <c r="A517" s="28" t="s">
        <v>12</v>
      </c>
      <c r="B517" s="28" t="s">
        <v>1198</v>
      </c>
      <c r="C517" s="28" t="str">
        <f>VLOOKUP(B517,'[1]VN OP'!$A$5:$C$2755,3,0)</f>
        <v>United Arab Emirates</v>
      </c>
      <c r="D517" s="28" t="str">
        <f>VLOOKUP(B517,'[1]VN OP'!$A$5:$D$2755,4,0)</f>
        <v>Dubai</v>
      </c>
      <c r="E517" s="28"/>
      <c r="F517" s="28" t="str">
        <f>VLOOKUP(B517,'[1]VN OP'!$A$5:$F$2755,6,0)</f>
        <v>Pharmacy</v>
      </c>
      <c r="G517" s="28" t="str">
        <f>VLOOKUP(B517,'[1]VN OP'!$A$5:$G$2755,7,0)</f>
        <v>DHA-F-0000989</v>
      </c>
      <c r="H517" s="37">
        <v>44013</v>
      </c>
      <c r="I517" s="28" t="str">
        <f>VLOOKUP(B517,'[1]VN OP'!$A$5:$I$2755,9,0)</f>
        <v>0097142839542</v>
      </c>
      <c r="J517" s="28" t="str">
        <f>VLOOKUP(B517,'[1]VN OP'!$A$5:$J$2755,10,0)</f>
        <v xml:space="preserve">Mirdif Mall, Uptown Mirdif,Near to Medcare clinic, Mirdif
</v>
      </c>
      <c r="K517" s="28"/>
      <c r="L517" s="28" t="str">
        <f>VLOOKUP(B517,'[1]VN OP'!$A$5:$L$2755,12,0)</f>
        <v>Aster Group</v>
      </c>
    </row>
    <row r="518" spans="1:12" ht="16.2" customHeight="1">
      <c r="A518" s="28" t="s">
        <v>12</v>
      </c>
      <c r="B518" s="28" t="s">
        <v>1229</v>
      </c>
      <c r="C518" s="28" t="str">
        <f>VLOOKUP(B518,'[1]VN OP'!$A$5:$C$2755,3,0)</f>
        <v>United Arab Emirates</v>
      </c>
      <c r="D518" s="28" t="str">
        <f>VLOOKUP(B518,'[1]VN OP'!$A$5:$D$2755,4,0)</f>
        <v>Dubai</v>
      </c>
      <c r="E518" s="28"/>
      <c r="F518" s="28" t="str">
        <f>VLOOKUP(B518,'[1]VN OP'!$A$5:$F$2755,6,0)</f>
        <v>Pharmacy</v>
      </c>
      <c r="G518" s="28" t="str">
        <f>VLOOKUP(B518,'[1]VN OP'!$A$5:$G$2755,7,0)</f>
        <v>DHA-F-0001074</v>
      </c>
      <c r="H518" s="37">
        <v>44013</v>
      </c>
      <c r="I518" s="28" t="str">
        <f>VLOOKUP(B518,'[1]VN OP'!$A$5:$I$2755,9,0)</f>
        <v>0097142731282</v>
      </c>
      <c r="J518" s="28" t="str">
        <f>VLOOKUP(B518,'[1]VN OP'!$A$5:$J$2755,10,0)</f>
        <v xml:space="preserve">Shop No3, Al Ghurair Real Estate Building, Al Muteena Street, Deira, Near Dubai Palm Hotel
</v>
      </c>
      <c r="K518" s="28"/>
      <c r="L518" s="28" t="str">
        <f>VLOOKUP(B518,'[1]VN OP'!$A$5:$L$2755,12,0)</f>
        <v>Aster Group</v>
      </c>
    </row>
    <row r="519" spans="1:12" ht="16.2" customHeight="1">
      <c r="A519" s="28" t="s">
        <v>12</v>
      </c>
      <c r="B519" s="28" t="s">
        <v>1241</v>
      </c>
      <c r="C519" s="28" t="str">
        <f>VLOOKUP(B519,'[1]VN OP'!$A$5:$C$2755,3,0)</f>
        <v>United Arab Emirates</v>
      </c>
      <c r="D519" s="28" t="str">
        <f>VLOOKUP(B519,'[1]VN OP'!$A$5:$D$2755,4,0)</f>
        <v>Dubai</v>
      </c>
      <c r="E519" s="28"/>
      <c r="F519" s="28" t="str">
        <f>VLOOKUP(B519,'[1]VN OP'!$A$5:$F$2755,6,0)</f>
        <v>Pharmacy</v>
      </c>
      <c r="G519" s="28" t="str">
        <f>VLOOKUP(B519,'[1]VN OP'!$A$5:$G$2755,7,0)</f>
        <v>DHA-F-0001208</v>
      </c>
      <c r="H519" s="37">
        <v>44013</v>
      </c>
      <c r="I519" s="28" t="str">
        <f>VLOOKUP(B519,'[1]VN OP'!$A$5:$I$2755,9,0)</f>
        <v>0097145547096</v>
      </c>
      <c r="J519" s="28" t="str">
        <f>VLOOKUP(B519,'[1]VN OP'!$A$5:$J$2755,10,0)</f>
        <v xml:space="preserve">Royal Oceanic-1, S-01,Plot No:218, Marsa Dubai, Near Le Meridien, Dubai Marina
</v>
      </c>
      <c r="K519" s="28"/>
      <c r="L519" s="28" t="str">
        <f>VLOOKUP(B519,'[1]VN OP'!$A$5:$L$2755,12,0)</f>
        <v>Aster Group</v>
      </c>
    </row>
    <row r="520" spans="1:12" ht="16.2" customHeight="1">
      <c r="A520" s="28" t="s">
        <v>12</v>
      </c>
      <c r="B520" s="28" t="s">
        <v>1311</v>
      </c>
      <c r="C520" s="28" t="str">
        <f>VLOOKUP(B520,'[1]VN OP'!$A$5:$C$2755,3,0)</f>
        <v>United Arab Emirates</v>
      </c>
      <c r="D520" s="28" t="str">
        <f>VLOOKUP(B520,'[1]VN OP'!$A$5:$D$2755,4,0)</f>
        <v>Dubai</v>
      </c>
      <c r="E520" s="28"/>
      <c r="F520" s="28" t="str">
        <f>VLOOKUP(B520,'[1]VN OP'!$A$5:$F$2755,6,0)</f>
        <v>Pharmacy</v>
      </c>
      <c r="G520" s="28" t="str">
        <f>VLOOKUP(B520,'[1]VN OP'!$A$5:$G$2755,7,0)</f>
        <v>DHA-F-0001813</v>
      </c>
      <c r="H520" s="37">
        <v>44013</v>
      </c>
      <c r="I520" s="28" t="str">
        <f>VLOOKUP(B520,'[1]VN OP'!$A$5:$I$2755,9,0)</f>
        <v>0097143404005</v>
      </c>
      <c r="J520" s="28" t="str">
        <f>VLOOKUP(B520,'[1]VN OP'!$A$5:$J$2755,10,0)</f>
        <v xml:space="preserve">Shop No 5, Jamal Omar Bin Hyder Building, 4B Street, Sheikh Khalifa Bin Zayed Road, Karama, Dubai			
</v>
      </c>
      <c r="K520" s="28"/>
      <c r="L520" s="28" t="str">
        <f>VLOOKUP(B520,'[1]VN OP'!$A$5:$L$2755,12,0)</f>
        <v>Aster Group</v>
      </c>
    </row>
    <row r="521" spans="1:12" ht="16.2" customHeight="1">
      <c r="A521" s="28" t="s">
        <v>12</v>
      </c>
      <c r="B521" s="28" t="s">
        <v>1367</v>
      </c>
      <c r="C521" s="28" t="str">
        <f>VLOOKUP(B521,'[1]VN OP'!$A$5:$C$2755,3,0)</f>
        <v>United Arab Emirates</v>
      </c>
      <c r="D521" s="28" t="str">
        <f>VLOOKUP(B521,'[1]VN OP'!$A$5:$D$2755,4,0)</f>
        <v>Dubai</v>
      </c>
      <c r="E521" s="28" t="str">
        <f>VLOOKUP(B521,'[1]VN OP'!$A$5:$E$2755,5,0)</f>
        <v>TRADE CENTER FIRST</v>
      </c>
      <c r="F521" s="28" t="str">
        <f>VLOOKUP(B521,'[1]VN OP'!$A$5:$F$2755,6,0)</f>
        <v>Pharmacy</v>
      </c>
      <c r="G521" s="28" t="str">
        <f>VLOOKUP(B521,'[1]VN OP'!$A$5:$G$2755,7,0)</f>
        <v>DHA-F-0001854</v>
      </c>
      <c r="H521" s="37">
        <v>44013</v>
      </c>
      <c r="I521" s="28" t="str">
        <f>VLOOKUP(B521,'[1]VN OP'!$A$5:$I$2755,9,0)</f>
        <v>0097143209481</v>
      </c>
      <c r="J521" s="28" t="str">
        <f>VLOOKUP(B521,'[1]VN OP'!$A$5:$J$2755,10,0)</f>
        <v xml:space="preserve">Shop No3, Al Manal Tower, Next to Crown Plaza Hotel, Trade Center First, Sheikh Zayed Road, Dubai
</v>
      </c>
      <c r="K521" s="28"/>
      <c r="L521" s="28" t="str">
        <f>VLOOKUP(B521,'[1]VN OP'!$A$5:$L$2755,12,0)</f>
        <v>Aster Group</v>
      </c>
    </row>
    <row r="522" spans="1:12" ht="16.2" customHeight="1">
      <c r="A522" s="28" t="s">
        <v>12</v>
      </c>
      <c r="B522" s="28" t="s">
        <v>1394</v>
      </c>
      <c r="C522" s="28" t="str">
        <f>VLOOKUP(B522,'[1]VN OP'!$A$5:$C$2755,3,0)</f>
        <v>United Arab Emirates</v>
      </c>
      <c r="D522" s="28" t="str">
        <f>VLOOKUP(B522,'[1]VN OP'!$A$5:$D$2755,4,0)</f>
        <v>Dubai</v>
      </c>
      <c r="E522" s="28"/>
      <c r="F522" s="28" t="str">
        <f>VLOOKUP(B522,'[1]VN OP'!$A$5:$F$2755,6,0)</f>
        <v>Pharmacy</v>
      </c>
      <c r="G522" s="28" t="str">
        <f>VLOOKUP(B522,'[1]VN OP'!$A$5:$G$2755,7,0)</f>
        <v>DHA-F-0000462</v>
      </c>
      <c r="H522" s="37">
        <v>44013</v>
      </c>
      <c r="I522" s="28" t="str">
        <f>VLOOKUP(B522,'[1]VN OP'!$A$5:$I$2755,9,0)</f>
        <v>0097142521711</v>
      </c>
      <c r="J522" s="28" t="str">
        <f>VLOOKUP(B522,'[1]VN OP'!$A$5:$J$2755,10,0)</f>
        <v xml:space="preserve">Sameya Khalifa Mohamed Al Fuqaei Building, Shop No.8, 24th Street. Muhaisina 2nd, Sonapur
</v>
      </c>
      <c r="K522" s="28"/>
      <c r="L522" s="28" t="str">
        <f>VLOOKUP(B522,'[1]VN OP'!$A$5:$L$2755,12,0)</f>
        <v>Aster Group</v>
      </c>
    </row>
    <row r="523" spans="1:12" ht="16.2" customHeight="1">
      <c r="A523" s="28" t="s">
        <v>12</v>
      </c>
      <c r="B523" s="28" t="s">
        <v>3763</v>
      </c>
      <c r="C523" s="28" t="str">
        <f>VLOOKUP(B523,'[1]VN OP'!$A$5:$C$2755,3,0)</f>
        <v>United Arab Emirates</v>
      </c>
      <c r="D523" s="28" t="str">
        <f>VLOOKUP(B523,'[1]VN OP'!$A$5:$D$2755,4,0)</f>
        <v>Dubai</v>
      </c>
      <c r="E523" s="28"/>
      <c r="F523" s="28" t="str">
        <f>VLOOKUP(B523,'[1]VN OP'!$A$5:$F$2755,6,0)</f>
        <v>Pharmacy</v>
      </c>
      <c r="G523" s="28" t="str">
        <f>VLOOKUP(B523,'[1]VN OP'!$A$5:$G$2755,7,0)</f>
        <v>DHA-F-0046980</v>
      </c>
      <c r="H523" s="37">
        <v>44013</v>
      </c>
      <c r="I523" s="28" t="str">
        <f>VLOOKUP(B523,'[1]VN OP'!$A$5:$I$2755,9,0)</f>
        <v>0097143410346</v>
      </c>
      <c r="J523" s="28" t="str">
        <f>VLOOKUP(B523,'[1]VN OP'!$A$5:$J$2755,10,0)</f>
        <v>P.O. Box: Sheikh Zayed Road</v>
      </c>
      <c r="K523" s="28"/>
      <c r="L523" s="28" t="str">
        <f>VLOOKUP(B523,'[1]VN OP'!$A$5:$L$2755,12,0)</f>
        <v>Alphamed Group</v>
      </c>
    </row>
    <row r="524" spans="1:12" ht="16.2" customHeight="1">
      <c r="A524" s="28" t="s">
        <v>12</v>
      </c>
      <c r="B524" s="28" t="s">
        <v>1439</v>
      </c>
      <c r="C524" s="28" t="str">
        <f>VLOOKUP(B524,'[1]VN OP'!$A$5:$C$2755,3,0)</f>
        <v>United Arab Emirates</v>
      </c>
      <c r="D524" s="28" t="str">
        <f>VLOOKUP(B524,'[1]VN OP'!$A$5:$D$2755,4,0)</f>
        <v>Dubai</v>
      </c>
      <c r="E524" s="28"/>
      <c r="F524" s="28" t="str">
        <f>VLOOKUP(B524,'[1]VN OP'!$A$5:$F$2755,6,0)</f>
        <v>Pharmacy</v>
      </c>
      <c r="G524" s="28" t="str">
        <f>VLOOKUP(B524,'[1]VN OP'!$A$5:$G$2755,7,0)</f>
        <v>DHA-F-0001901</v>
      </c>
      <c r="H524" s="37">
        <v>44013</v>
      </c>
      <c r="I524" s="28" t="str">
        <f>VLOOKUP(B524,'[1]VN OP'!$A$5:$I$2755,9,0)</f>
        <v>0097145610000</v>
      </c>
      <c r="J524" s="28" t="str">
        <f>VLOOKUP(B524,'[1]VN OP'!$A$5:$J$2755,10,0)</f>
        <v xml:space="preserve">Ground Floor, Khalid Bin Al Walid Street, Inside Burjuman Center, Bur Dubai, DUBAI </v>
      </c>
      <c r="K524" s="28"/>
      <c r="L524" s="28" t="str">
        <f>VLOOKUP(B524,'[1]VN OP'!$A$5:$L$2755,12,0)</f>
        <v>Life Home Group</v>
      </c>
    </row>
    <row r="525" spans="1:12" ht="16.2" customHeight="1">
      <c r="A525" s="28" t="s">
        <v>12</v>
      </c>
      <c r="B525" s="28" t="s">
        <v>1453</v>
      </c>
      <c r="C525" s="28" t="str">
        <f>VLOOKUP(B525,'[1]VN OP'!$A$5:$C$2755,3,0)</f>
        <v>United Arab Emirates</v>
      </c>
      <c r="D525" s="28" t="str">
        <f>VLOOKUP(B525,'[1]VN OP'!$A$5:$D$2755,4,0)</f>
        <v>Dubai</v>
      </c>
      <c r="E525" s="28"/>
      <c r="F525" s="28" t="str">
        <f>VLOOKUP(B525,'[1]VN OP'!$A$5:$F$2755,6,0)</f>
        <v>Pharmacy</v>
      </c>
      <c r="G525" s="28" t="str">
        <f>VLOOKUP(B525,'[1]VN OP'!$A$5:$G$2755,7,0)</f>
        <v>DHA-F-1471599</v>
      </c>
      <c r="H525" s="37">
        <v>44013</v>
      </c>
      <c r="I525" s="28" t="str">
        <f>VLOOKUP(B525,'[1]VN OP'!$A$5:$I$2755,9,0)</f>
        <v>0097145610000</v>
      </c>
      <c r="J525" s="28" t="str">
        <f>VLOOKUP(B525,'[1]VN OP'!$A$5:$J$2755,10,0)</f>
        <v>Unit No. 260, City Land The Mall, Wadi Al Safa, Dubai, UAE</v>
      </c>
      <c r="K525" s="28"/>
      <c r="L525" s="28" t="str">
        <f>VLOOKUP(B525,'[1]VN OP'!$A$5:$L$2755,12,0)</f>
        <v>Life Home Group</v>
      </c>
    </row>
    <row r="526" spans="1:12" ht="16.2" customHeight="1">
      <c r="A526" s="28" t="s">
        <v>12</v>
      </c>
      <c r="B526" s="28" t="s">
        <v>1487</v>
      </c>
      <c r="C526" s="28" t="str">
        <f>VLOOKUP(B526,'[1]VN OP'!$A$5:$C$2755,3,0)</f>
        <v>United Arab Emirates</v>
      </c>
      <c r="D526" s="28" t="str">
        <f>VLOOKUP(B526,'[1]VN OP'!$A$5:$D$2755,4,0)</f>
        <v>Dubai</v>
      </c>
      <c r="E526" s="28"/>
      <c r="F526" s="28" t="str">
        <f>VLOOKUP(B526,'[1]VN OP'!$A$5:$F$2755,6,0)</f>
        <v>Pharmacy</v>
      </c>
      <c r="G526" s="28" t="str">
        <f>VLOOKUP(B526,'[1]VN OP'!$A$5:$G$2755,7,0)</f>
        <v>DHA-F-0047377</v>
      </c>
      <c r="H526" s="37">
        <v>44013</v>
      </c>
      <c r="I526" s="28" t="str">
        <f>VLOOKUP(B526,'[1]VN OP'!$A$5:$I$2755,9,0)</f>
        <v>0097143687409</v>
      </c>
      <c r="J526" s="28" t="str">
        <f>VLOOKUP(B526,'[1]VN OP'!$A$5:$J$2755,10,0)</f>
        <v xml:space="preserve">Dragon mart , BAN 05&amp; 06
</v>
      </c>
      <c r="K526" s="28"/>
      <c r="L526" s="28" t="str">
        <f>VLOOKUP(B526,'[1]VN OP'!$A$5:$L$2755,12,0)</f>
        <v>Aster Group</v>
      </c>
    </row>
    <row r="527" spans="1:12" ht="16.2" customHeight="1">
      <c r="A527" s="28" t="s">
        <v>12</v>
      </c>
      <c r="B527" s="28" t="s">
        <v>3692</v>
      </c>
      <c r="C527" s="28" t="str">
        <f>VLOOKUP(B527,'[1]VN OP'!$A$5:$C$2755,3,0)</f>
        <v>United Arab Emirates</v>
      </c>
      <c r="D527" s="28" t="str">
        <f>VLOOKUP(B527,'[1]VN OP'!$A$5:$D$2755,4,0)</f>
        <v>Dubai</v>
      </c>
      <c r="E527" s="28"/>
      <c r="F527" s="28" t="str">
        <f>VLOOKUP(B527,'[1]VN OP'!$A$5:$F$2755,6,0)</f>
        <v>Pharmacy</v>
      </c>
      <c r="G527" s="28" t="str">
        <f>VLOOKUP(B527,'[1]VN OP'!$A$5:$G$2755,7,0)</f>
        <v>DHA-F-6121695</v>
      </c>
      <c r="H527" s="37">
        <v>44960</v>
      </c>
      <c r="I527" s="28" t="str">
        <f>VLOOKUP(B527,'[1]VN OP'!$A$5:$I$2755,9,0)</f>
        <v>97145809681</v>
      </c>
      <c r="J527" s="28" t="str">
        <f>VLOOKUP(B527,'[1]VN OP'!$A$5:$J$2755,10,0)</f>
        <v xml:space="preserve">SHOP # 5 , AL MEDINA SUPERMARKET COMPLEX, JEBAL ALI-A
70 STREET JEBAL ALI INDUSTRIAL AREA
</v>
      </c>
      <c r="K527" s="28"/>
      <c r="L527" s="28" t="str">
        <f>VLOOKUP(B527,'[1]VN OP'!$A$5:$L$2755,12,0)</f>
        <v>OUR CARE AND CURE MEDICAL CENTER</v>
      </c>
    </row>
    <row r="528" spans="1:12" ht="16.2" customHeight="1">
      <c r="A528" s="28" t="s">
        <v>12</v>
      </c>
      <c r="B528" s="28" t="s">
        <v>3764</v>
      </c>
      <c r="C528" s="28" t="str">
        <f>VLOOKUP(B528,'[1]VN OP'!$A$5:$C$2755,3,0)</f>
        <v>United Arab Emirates</v>
      </c>
      <c r="D528" s="28" t="str">
        <f>VLOOKUP(B528,'[1]VN OP'!$A$5:$D$2755,4,0)</f>
        <v>Dubai</v>
      </c>
      <c r="E528" s="28"/>
      <c r="F528" s="28" t="str">
        <f>VLOOKUP(B528,'[1]VN OP'!$A$5:$F$2755,6,0)</f>
        <v>Pharmacy</v>
      </c>
      <c r="G528" s="28" t="str">
        <f>VLOOKUP(B528,'[1]VN OP'!$A$5:$G$2755,7,0)</f>
        <v>DHA-F-0047705</v>
      </c>
      <c r="H528" s="37">
        <v>44013</v>
      </c>
      <c r="I528" s="28" t="str">
        <f>VLOOKUP(B528,'[1]VN OP'!$A$5:$I$2755,9,0)</f>
        <v>0097148855122</v>
      </c>
      <c r="J528" s="28" t="str">
        <f>VLOOKUP(B528,'[1]VN OP'!$A$5:$J$2755,10,0)</f>
        <v xml:space="preserve">Akas Inn hotel Apartment (behind Holiday Inn Al Barsha
</v>
      </c>
      <c r="K528" s="28"/>
      <c r="L528" s="28" t="str">
        <f>VLOOKUP(B528,'[1]VN OP'!$A$5:$L$2755,12,0)</f>
        <v>Life Home Group</v>
      </c>
    </row>
    <row r="529" spans="1:12" ht="16.2" customHeight="1">
      <c r="A529" s="28" t="s">
        <v>12</v>
      </c>
      <c r="B529" s="28" t="s">
        <v>1626</v>
      </c>
      <c r="C529" s="28" t="str">
        <f>VLOOKUP(B529,'[1]VN OP'!$A$5:$C$2755,3,0)</f>
        <v>United Arab Emirates</v>
      </c>
      <c r="D529" s="28" t="str">
        <f>VLOOKUP(B529,'[1]VN OP'!$A$5:$D$2755,4,0)</f>
        <v>Dubai</v>
      </c>
      <c r="E529" s="28"/>
      <c r="F529" s="28" t="str">
        <f>VLOOKUP(B529,'[1]VN OP'!$A$5:$F$2755,6,0)</f>
        <v>Pharmacy</v>
      </c>
      <c r="G529" s="28" t="str">
        <f>VLOOKUP(B529,'[1]VN OP'!$A$5:$G$2755,7,0)</f>
        <v>DHA-F-0001265</v>
      </c>
      <c r="H529" s="37">
        <v>44013</v>
      </c>
      <c r="I529" s="28" t="str">
        <f>VLOOKUP(B529,'[1]VN OP'!$A$5:$I$2755,9,0)</f>
        <v>0097142882296</v>
      </c>
      <c r="J529" s="28" t="str">
        <f>VLOOKUP(B529,'[1]VN OP'!$A$5:$J$2755,10,0)</f>
        <v>Shop No 6, Uptown Mirdiff Mall_x000D_
Mirdiff Dubai_x000D_
P.O. Box: 87150</v>
      </c>
      <c r="K529" s="28"/>
      <c r="L529" s="28" t="str">
        <f>VLOOKUP(B529,'[1]VN OP'!$A$5:$L$2755,12,0)</f>
        <v>Planet Group</v>
      </c>
    </row>
    <row r="530" spans="1:12" ht="16.2" customHeight="1">
      <c r="A530" s="28" t="s">
        <v>12</v>
      </c>
      <c r="B530" s="28" t="s">
        <v>3765</v>
      </c>
      <c r="C530" s="28" t="str">
        <f>VLOOKUP(B530,'[1]VN OP'!$A$5:$C$2755,3,0)</f>
        <v>United Arab Emirates</v>
      </c>
      <c r="D530" s="28" t="str">
        <f>VLOOKUP(B530,'[1]VN OP'!$A$5:$D$2755,4,0)</f>
        <v>Dubai</v>
      </c>
      <c r="E530" s="28"/>
      <c r="F530" s="28" t="str">
        <f>VLOOKUP(B530,'[1]VN OP'!$A$5:$F$2755,6,0)</f>
        <v>Pharmacy</v>
      </c>
      <c r="G530" s="28" t="str">
        <f>VLOOKUP(B530,'[1]VN OP'!$A$5:$G$2755,7,0)</f>
        <v>DHA-F-0047398</v>
      </c>
      <c r="H530" s="37">
        <v>44013</v>
      </c>
      <c r="I530" s="28" t="str">
        <f>VLOOKUP(B530,'[1]VN OP'!$A$5:$I$2755,9,0)</f>
        <v>0097142329757</v>
      </c>
      <c r="J530" s="28" t="str">
        <f>VLOOKUP(B530,'[1]VN OP'!$A$5:$J$2755,10,0)</f>
        <v xml:space="preserve">P.o. Box: 11245
</v>
      </c>
      <c r="K530" s="28"/>
      <c r="L530" s="28" t="str">
        <f>VLOOKUP(B530,'[1]VN OP'!$A$5:$L$2755,12,0)</f>
        <v>Alphamed Group</v>
      </c>
    </row>
    <row r="531" spans="1:12" ht="16.2" customHeight="1">
      <c r="A531" s="28" t="s">
        <v>12</v>
      </c>
      <c r="B531" s="28" t="s">
        <v>1688</v>
      </c>
      <c r="C531" s="28" t="str">
        <f>VLOOKUP(B531,'[1]VN OP'!$A$5:$C$2755,3,0)</f>
        <v>United Arab Emirates</v>
      </c>
      <c r="D531" s="28" t="str">
        <f>VLOOKUP(B531,'[1]VN OP'!$A$5:$D$2755,4,0)</f>
        <v>Dubai</v>
      </c>
      <c r="E531" s="28"/>
      <c r="F531" s="28" t="str">
        <f>VLOOKUP(B531,'[1]VN OP'!$A$5:$F$2755,6,0)</f>
        <v>Pharmacy</v>
      </c>
      <c r="G531" s="28" t="str">
        <f>VLOOKUP(B531,'[1]VN OP'!$A$5:$G$2755,7,0)</f>
        <v>DHA-F-0047417</v>
      </c>
      <c r="H531" s="37">
        <v>44013</v>
      </c>
      <c r="I531" s="28" t="str">
        <f>VLOOKUP(B531,'[1]VN OP'!$A$5:$I$2755,9,0)</f>
        <v>0097143940934</v>
      </c>
      <c r="J531" s="28" t="str">
        <f>VLOOKUP(B531,'[1]VN OP'!$A$5:$J$2755,10,0)</f>
        <v xml:space="preserve">P.O Box: 11245, Jumeirah Beach Road 15
</v>
      </c>
      <c r="K531" s="28"/>
      <c r="L531" s="28" t="str">
        <f>VLOOKUP(B531,'[1]VN OP'!$A$5:$L$2755,12,0)</f>
        <v>Alphamed Group</v>
      </c>
    </row>
    <row r="532" spans="1:12" ht="16.2" customHeight="1">
      <c r="A532" s="28" t="s">
        <v>12</v>
      </c>
      <c r="B532" s="28" t="s">
        <v>3766</v>
      </c>
      <c r="C532" s="28" t="str">
        <f>VLOOKUP(B532,'[1]VN OP'!$A$5:$C$2755,3,0)</f>
        <v>United Arab Emirates</v>
      </c>
      <c r="D532" s="28" t="str">
        <f>VLOOKUP(B532,'[1]VN OP'!$A$5:$D$2755,4,0)</f>
        <v>Dubai</v>
      </c>
      <c r="E532" s="28"/>
      <c r="F532" s="28" t="str">
        <f>VLOOKUP(B532,'[1]VN OP'!$A$5:$F$2755,6,0)</f>
        <v>Pharmacy</v>
      </c>
      <c r="G532" s="28" t="str">
        <f>VLOOKUP(B532,'[1]VN OP'!$A$5:$G$2755,7,0)</f>
        <v>DHA-F-0000338</v>
      </c>
      <c r="H532" s="37">
        <v>44013</v>
      </c>
      <c r="I532" s="28" t="str">
        <f>VLOOKUP(B532,'[1]VN OP'!$A$5:$I$2755,9,0)</f>
        <v>0097144517202</v>
      </c>
      <c r="J532" s="28" t="str">
        <f>VLOOKUP(B532,'[1]VN OP'!$A$5:$J$2755,10,0)</f>
        <v xml:space="preserve">Shp # P57, Murjan Tower - 2, Near Daily gourmet Supermarket, JBR
</v>
      </c>
      <c r="K532" s="28"/>
      <c r="L532" s="28" t="str">
        <f>VLOOKUP(B532,'[1]VN OP'!$A$5:$L$2755,12,0)</f>
        <v>Life Home Group</v>
      </c>
    </row>
    <row r="533" spans="1:12" ht="16.2" customHeight="1">
      <c r="A533" s="28" t="s">
        <v>12</v>
      </c>
      <c r="B533" s="28" t="s">
        <v>1739</v>
      </c>
      <c r="C533" s="28" t="str">
        <f>VLOOKUP(B533,'[1]VN OP'!$A$5:$C$2755,3,0)</f>
        <v>United Arab Emirates</v>
      </c>
      <c r="D533" s="28" t="str">
        <f>VLOOKUP(B533,'[1]VN OP'!$A$5:$D$2755,4,0)</f>
        <v>Dubai</v>
      </c>
      <c r="E533" s="28"/>
      <c r="F533" s="28" t="str">
        <f>VLOOKUP(B533,'[1]VN OP'!$A$5:$F$2755,6,0)</f>
        <v>Pharmacy</v>
      </c>
      <c r="G533" s="28" t="str">
        <f>VLOOKUP(B533,'[1]VN OP'!$A$5:$G$2755,7,0)</f>
        <v>DHA-F-2576491</v>
      </c>
      <c r="H533" s="37">
        <v>44013</v>
      </c>
      <c r="I533" s="28" t="str">
        <f>VLOOKUP(B533,'[1]VN OP'!$A$5:$I$2755,9,0)</f>
        <v>97145610000</v>
      </c>
      <c r="J533" s="28" t="str">
        <f>VLOOKUP(B533,'[1]VN OP'!$A$5:$J$2755,10,0)</f>
        <v>Unit No: .LG 168, Lower Ground Floor, Waitrose Entrance , The Dubai Mall, Dubai - UAE 
The Dubai Mall, Dubai</v>
      </c>
      <c r="K533" s="28"/>
      <c r="L533" s="28" t="str">
        <f>VLOOKUP(B533,'[1]VN OP'!$A$5:$L$2755,12,0)</f>
        <v>Life Home Group</v>
      </c>
    </row>
    <row r="534" spans="1:12" ht="16.2" customHeight="1">
      <c r="A534" s="28" t="s">
        <v>12</v>
      </c>
      <c r="B534" s="28" t="s">
        <v>1743</v>
      </c>
      <c r="C534" s="28" t="str">
        <f>VLOOKUP(B534,'[1]VN OP'!$A$5:$C$2755,3,0)</f>
        <v>United Arab Emirates</v>
      </c>
      <c r="D534" s="28" t="str">
        <f>VLOOKUP(B534,'[1]VN OP'!$A$5:$D$2755,4,0)</f>
        <v>Dubai</v>
      </c>
      <c r="E534" s="28" t="str">
        <f>VLOOKUP(B534,'[1]VN OP'!$A$5:$E$2755,5,0)</f>
        <v>WADI AL ASAFA 7</v>
      </c>
      <c r="F534" s="28" t="str">
        <f>VLOOKUP(B534,'[1]VN OP'!$A$5:$F$2755,6,0)</f>
        <v>Pharmacy</v>
      </c>
      <c r="G534" s="28" t="str">
        <f>VLOOKUP(B534,'[1]VN OP'!$A$5:$G$2755,7,0)</f>
        <v>DHA-F-1444317</v>
      </c>
      <c r="H534" s="37">
        <v>44013</v>
      </c>
      <c r="I534" s="28" t="str">
        <f>VLOOKUP(B534,'[1]VN OP'!$A$5:$I$2755,9,0)</f>
        <v>97145610000</v>
      </c>
      <c r="J534" s="28" t="str">
        <f>VLOOKUP(B534,'[1]VN OP'!$A$5:$J$2755,10,0)</f>
        <v>Unit No. FF01-1, FIRST FLOOR, ARABIAN RANCHES II , Dubai
ARABIAN RANCHES II , Dubai</v>
      </c>
      <c r="K534" s="28"/>
      <c r="L534" s="28" t="str">
        <f>VLOOKUP(B534,'[1]VN OP'!$A$5:$L$2755,12,0)</f>
        <v>Life Home Group</v>
      </c>
    </row>
    <row r="535" spans="1:12" ht="16.2" customHeight="1">
      <c r="A535" s="28" t="s">
        <v>12</v>
      </c>
      <c r="B535" s="28" t="s">
        <v>3767</v>
      </c>
      <c r="C535" s="28" t="str">
        <f>VLOOKUP(B535,'[1]VN OP'!$A$5:$C$2755,3,0)</f>
        <v>United Arab Emirates</v>
      </c>
      <c r="D535" s="28" t="str">
        <f>VLOOKUP(B535,'[1]VN OP'!$A$5:$D$2755,4,0)</f>
        <v>Dubai</v>
      </c>
      <c r="E535" s="28"/>
      <c r="F535" s="28" t="str">
        <f>VLOOKUP(B535,'[1]VN OP'!$A$5:$F$2755,6,0)</f>
        <v>Pharmacy</v>
      </c>
      <c r="G535" s="28" t="str">
        <f>VLOOKUP(B535,'[1]VN OP'!$A$5:$G$2755,7,0)</f>
        <v>DHA-F-0001615</v>
      </c>
      <c r="H535" s="37">
        <v>44013</v>
      </c>
      <c r="I535" s="28" t="str">
        <f>VLOOKUP(B535,'[1]VN OP'!$A$5:$I$2755,9,0)</f>
        <v>0097142248362</v>
      </c>
      <c r="J535" s="28" t="str">
        <f>VLOOKUP(B535,'[1]VN OP'!$A$5:$J$2755,10,0)</f>
        <v xml:space="preserve">Shop# F67, Opp. To Carrefour, Al Ghurair Centre, Al Riqqa, Dubai
</v>
      </c>
      <c r="K535" s="28"/>
      <c r="L535" s="28" t="str">
        <f>VLOOKUP(B535,'[1]VN OP'!$A$5:$L$2755,12,0)</f>
        <v>Life Home Group</v>
      </c>
    </row>
    <row r="536" spans="1:12" ht="16.2" customHeight="1">
      <c r="A536" s="28" t="s">
        <v>12</v>
      </c>
      <c r="B536" s="28" t="s">
        <v>1801</v>
      </c>
      <c r="C536" s="28" t="str">
        <f>VLOOKUP(B536,'[1]VN OP'!$A$5:$C$2755,3,0)</f>
        <v>United Arab Emirates</v>
      </c>
      <c r="D536" s="28" t="str">
        <f>VLOOKUP(B536,'[1]VN OP'!$A$5:$D$2755,4,0)</f>
        <v>Dubai</v>
      </c>
      <c r="E536" s="28" t="str">
        <f>VLOOKUP(B536,'[1]VN OP'!$A$5:$E$2755,5,0)</f>
        <v>AL WARQA'A FIRST</v>
      </c>
      <c r="F536" s="28" t="str">
        <f>VLOOKUP(B536,'[1]VN OP'!$A$5:$F$2755,6,0)</f>
        <v>Pharmacy</v>
      </c>
      <c r="G536" s="28" t="str">
        <f>VLOOKUP(B536,'[1]VN OP'!$A$5:$G$2755,7,0)</f>
        <v>DHA-F-3664800</v>
      </c>
      <c r="H536" s="37">
        <v>44013</v>
      </c>
      <c r="I536" s="28" t="str">
        <f>VLOOKUP(B536,'[1]VN OP'!$A$5:$I$2755,9,0)</f>
        <v>0097145610000</v>
      </c>
      <c r="J536" s="28" t="str">
        <f>VLOOKUP(B536,'[1]VN OP'!$A$5:$J$2755,10,0)</f>
        <v>Shop No. 5, Ground Floor, Al Jabri Building, Al Warqa First, Dubai, UAE</v>
      </c>
      <c r="K536" s="28"/>
      <c r="L536" s="28" t="str">
        <f>VLOOKUP(B536,'[1]VN OP'!$A$5:$L$2755,12,0)</f>
        <v>Life Home Group</v>
      </c>
    </row>
    <row r="537" spans="1:12" ht="16.2" customHeight="1">
      <c r="A537" s="28" t="s">
        <v>12</v>
      </c>
      <c r="B537" s="28" t="s">
        <v>1817</v>
      </c>
      <c r="C537" s="28" t="str">
        <f>VLOOKUP(B537,'[1]VN OP'!$A$5:$C$2755,3,0)</f>
        <v>United Arab Emirates</v>
      </c>
      <c r="D537" s="28" t="str">
        <f>VLOOKUP(B537,'[1]VN OP'!$A$5:$D$2755,4,0)</f>
        <v>Dubai</v>
      </c>
      <c r="E537" s="28"/>
      <c r="F537" s="28" t="str">
        <f>VLOOKUP(B537,'[1]VN OP'!$A$5:$F$2755,6,0)</f>
        <v>Pharmacy</v>
      </c>
      <c r="G537" s="28" t="str">
        <f>VLOOKUP(B537,'[1]VN OP'!$A$5:$G$2755,7,0)</f>
        <v>DHA-F-8618977</v>
      </c>
      <c r="H537" s="37">
        <v>44013</v>
      </c>
      <c r="I537" s="28" t="str">
        <f>VLOOKUP(B537,'[1]VN OP'!$A$5:$I$2755,9,0)</f>
        <v>0097143624802</v>
      </c>
      <c r="J537" s="28" t="str">
        <f>VLOOKUP(B537,'[1]VN OP'!$A$5:$J$2755,10,0)</f>
        <v>LIfe Healthcare Group
P.O. Box: 71246
Al Barsha, Dubai</v>
      </c>
      <c r="K537" s="28"/>
      <c r="L537" s="28" t="str">
        <f>VLOOKUP(B537,'[1]VN OP'!$A$5:$L$2755,12,0)</f>
        <v>Life Home Group</v>
      </c>
    </row>
    <row r="538" spans="1:12" ht="16.2" customHeight="1">
      <c r="A538" s="28" t="s">
        <v>12</v>
      </c>
      <c r="B538" s="28" t="s">
        <v>1862</v>
      </c>
      <c r="C538" s="28" t="str">
        <f>VLOOKUP(B538,'[1]VN OP'!$A$5:$C$2755,3,0)</f>
        <v>United Arab Emirates</v>
      </c>
      <c r="D538" s="28" t="str">
        <f>VLOOKUP(B538,'[1]VN OP'!$A$5:$D$2755,4,0)</f>
        <v>Dubai</v>
      </c>
      <c r="E538" s="28"/>
      <c r="F538" s="28" t="str">
        <f>VLOOKUP(B538,'[1]VN OP'!$A$5:$F$2755,6,0)</f>
        <v>Pharmacy</v>
      </c>
      <c r="G538" s="28" t="str">
        <f>VLOOKUP(B538,'[1]VN OP'!$A$5:$G$2755,7,0)</f>
        <v>DHA-F-3391861</v>
      </c>
      <c r="H538" s="37">
        <v>44013</v>
      </c>
      <c r="I538" s="28" t="str">
        <f>VLOOKUP(B538,'[1]VN OP'!$A$5:$I$2755,9,0)</f>
        <v>0097145610000</v>
      </c>
      <c r="J538" s="28" t="str">
        <f>VLOOKUP(B538,'[1]VN OP'!$A$5:$J$2755,10,0)</f>
        <v>Shop No. 13, Bayat Complex, Hor Al Anz East, Dubai</v>
      </c>
      <c r="K538" s="28"/>
      <c r="L538" s="28" t="str">
        <f>VLOOKUP(B538,'[1]VN OP'!$A$5:$L$2755,12,0)</f>
        <v>Life Home Group</v>
      </c>
    </row>
    <row r="539" spans="1:12" ht="16.2" customHeight="1">
      <c r="A539" s="28" t="s">
        <v>12</v>
      </c>
      <c r="B539" s="28" t="s">
        <v>1932</v>
      </c>
      <c r="C539" s="28" t="str">
        <f>VLOOKUP(B539,'[1]VN OP'!$A$5:$C$2755,3,0)</f>
        <v>United Arab Emirates</v>
      </c>
      <c r="D539" s="28" t="str">
        <f>VLOOKUP(B539,'[1]VN OP'!$A$5:$D$2755,4,0)</f>
        <v>Dubai</v>
      </c>
      <c r="E539" s="28"/>
      <c r="F539" s="28" t="str">
        <f>VLOOKUP(B539,'[1]VN OP'!$A$5:$F$2755,6,0)</f>
        <v>Pharmacy</v>
      </c>
      <c r="G539" s="28" t="str">
        <f>VLOOKUP(B539,'[1]VN OP'!$A$5:$G$2755,7,0)</f>
        <v>DHA-F-6062846</v>
      </c>
      <c r="H539" s="37">
        <v>44013</v>
      </c>
      <c r="I539" s="28" t="str">
        <f>VLOOKUP(B539,'[1]VN OP'!$A$5:$I$2755,9,0)</f>
        <v>0097145610000</v>
      </c>
      <c r="J539" s="28" t="str">
        <f>VLOOKUP(B539,'[1]VN OP'!$A$5:$J$2755,10,0)</f>
        <v>Unit No. IBS-GF-54 &amp; IBS-GF-54A, Court-S, Ibn Battuta Mall, Dubai</v>
      </c>
      <c r="K539" s="28"/>
      <c r="L539" s="28" t="str">
        <f>VLOOKUP(B539,'[1]VN OP'!$A$5:$L$2755,12,0)</f>
        <v>Life Home Group</v>
      </c>
    </row>
    <row r="540" spans="1:12" ht="16.2" customHeight="1">
      <c r="A540" s="28" t="s">
        <v>12</v>
      </c>
      <c r="B540" s="28" t="s">
        <v>1952</v>
      </c>
      <c r="C540" s="28" t="str">
        <f>VLOOKUP(B540,'[1]VN OP'!$A$5:$C$2755,3,0)</f>
        <v>United Arab Emirates</v>
      </c>
      <c r="D540" s="28" t="str">
        <f>VLOOKUP(B540,'[1]VN OP'!$A$5:$D$2755,4,0)</f>
        <v>Dubai</v>
      </c>
      <c r="E540" s="28" t="str">
        <f>VLOOKUP(B540,'[1]VN OP'!$A$5:$E$2755,5,0)</f>
        <v>JUMEIRA FIRST</v>
      </c>
      <c r="F540" s="28" t="str">
        <f>VLOOKUP(B540,'[1]VN OP'!$A$5:$F$2755,6,0)</f>
        <v>Pharmacy</v>
      </c>
      <c r="G540" s="28" t="str">
        <f>VLOOKUP(B540,'[1]VN OP'!$A$5:$G$2755,7,0)</f>
        <v>DHA-F-3961107</v>
      </c>
      <c r="H540" s="37">
        <v>44013</v>
      </c>
      <c r="I540" s="28" t="str">
        <f>VLOOKUP(B540,'[1]VN OP'!$A$5:$I$2755,9,0)</f>
        <v>0097145610000</v>
      </c>
      <c r="J540" s="28" t="str">
        <f>VLOOKUP(B540,'[1]VN OP'!$A$5:$J$2755,10,0)</f>
        <v>Shop No. 24 &amp; 25, The Village Mall, Jumeirah First, Dubai</v>
      </c>
      <c r="K540" s="28"/>
      <c r="L540" s="28" t="str">
        <f>VLOOKUP(B540,'[1]VN OP'!$A$5:$L$2755,12,0)</f>
        <v>Life Home Group</v>
      </c>
    </row>
    <row r="541" spans="1:12" ht="16.2" customHeight="1">
      <c r="A541" s="28" t="s">
        <v>12</v>
      </c>
      <c r="B541" s="28" t="s">
        <v>1966</v>
      </c>
      <c r="C541" s="28" t="str">
        <f>VLOOKUP(B541,'[1]VN OP'!$A$5:$C$2755,3,0)</f>
        <v>United Arab Emirates</v>
      </c>
      <c r="D541" s="28" t="str">
        <f>VLOOKUP(B541,'[1]VN OP'!$A$5:$D$2755,4,0)</f>
        <v>Dubai</v>
      </c>
      <c r="E541" s="28"/>
      <c r="F541" s="28" t="str">
        <f>VLOOKUP(B541,'[1]VN OP'!$A$5:$F$2755,6,0)</f>
        <v>Pharmacy</v>
      </c>
      <c r="G541" s="28" t="str">
        <f>VLOOKUP(B541,'[1]VN OP'!$A$5:$G$2755,7,0)</f>
        <v>DHA-F-0002038</v>
      </c>
      <c r="H541" s="37">
        <v>44013</v>
      </c>
      <c r="I541" s="28" t="str">
        <f>VLOOKUP(B541,'[1]VN OP'!$A$5:$I$2755,9,0)</f>
        <v>0097145520750</v>
      </c>
      <c r="J541" s="28" t="str">
        <f>VLOOKUP(B541,'[1]VN OP'!$A$5:$J$2755,10,0)</f>
        <v xml:space="preserve">Shop # G84 &amp; G85,Bay Avenue- Business Bay,Al Khaleej Al Tejari 1 Street, next to WHSmith Dubai
</v>
      </c>
      <c r="K541" s="28"/>
      <c r="L541" s="28" t="str">
        <f>VLOOKUP(B541,'[1]VN OP'!$A$5:$L$2755,12,0)</f>
        <v>Life Home Group</v>
      </c>
    </row>
    <row r="542" spans="1:12" ht="16.2" customHeight="1">
      <c r="A542" s="28" t="s">
        <v>12</v>
      </c>
      <c r="B542" s="28" t="s">
        <v>1980</v>
      </c>
      <c r="C542" s="28" t="str">
        <f>VLOOKUP(B542,'[1]VN OP'!$A$5:$C$2755,3,0)</f>
        <v>United Arab Emirates</v>
      </c>
      <c r="D542" s="28" t="str">
        <f>VLOOKUP(B542,'[1]VN OP'!$A$5:$D$2755,4,0)</f>
        <v>Dubai</v>
      </c>
      <c r="E542" s="28"/>
      <c r="F542" s="28" t="str">
        <f>VLOOKUP(B542,'[1]VN OP'!$A$5:$F$2755,6,0)</f>
        <v>Pharmacy</v>
      </c>
      <c r="G542" s="28" t="str">
        <f>VLOOKUP(B542,'[1]VN OP'!$A$5:$G$2755,7,0)</f>
        <v>DHA-F-0045821</v>
      </c>
      <c r="H542" s="37">
        <v>44013</v>
      </c>
      <c r="I542" s="28" t="str">
        <f>VLOOKUP(B542,'[1]VN OP'!$A$5:$I$2755,9,0)</f>
        <v>0097142988771</v>
      </c>
      <c r="J542" s="28" t="str">
        <f>VLOOKUP(B542,'[1]VN OP'!$A$5:$J$2755,10,0)</f>
        <v>Lulu Hypermarket, Al Qusais, Dubai</v>
      </c>
      <c r="K542" s="28"/>
      <c r="L542" s="28" t="str">
        <f>VLOOKUP(B542,'[1]VN OP'!$A$5:$L$2755,12,0)</f>
        <v>Docib Healthcare</v>
      </c>
    </row>
    <row r="543" spans="1:12" ht="16.2" customHeight="1">
      <c r="A543" s="28" t="s">
        <v>12</v>
      </c>
      <c r="B543" s="28" t="s">
        <v>3768</v>
      </c>
      <c r="C543" s="28" t="str">
        <f>VLOOKUP(B543,'[1]VN OP'!$A$5:$C$2755,3,0)</f>
        <v>United Arab Emirates</v>
      </c>
      <c r="D543" s="28" t="str">
        <f>VLOOKUP(B543,'[1]VN OP'!$A$5:$D$2755,4,0)</f>
        <v>Dubai</v>
      </c>
      <c r="E543" s="28"/>
      <c r="F543" s="28" t="str">
        <f>VLOOKUP(B543,'[1]VN OP'!$A$5:$F$2755,6,0)</f>
        <v>Pharmacy</v>
      </c>
      <c r="G543" s="28" t="str">
        <f>VLOOKUP(B543,'[1]VN OP'!$A$5:$G$2755,7,0)</f>
        <v>DHA-F-0046394</v>
      </c>
      <c r="H543" s="37">
        <v>44013</v>
      </c>
      <c r="I543" s="28" t="str">
        <f>VLOOKUP(B543,'[1]VN OP'!$A$5:$I$2755,9,0)</f>
        <v>0097142876804</v>
      </c>
      <c r="J543" s="28" t="str">
        <f>VLOOKUP(B543,'[1]VN OP'!$A$5:$J$2755,10,0)</f>
        <v xml:space="preserve">Al Mizhar Mall, Al Mizhar-I, Dubai
</v>
      </c>
      <c r="K543" s="28"/>
      <c r="L543" s="28" t="str">
        <f>VLOOKUP(B543,'[1]VN OP'!$A$5:$L$2755,12,0)</f>
        <v>Aster Group</v>
      </c>
    </row>
    <row r="544" spans="1:12" ht="16.2" customHeight="1">
      <c r="A544" s="28" t="s">
        <v>12</v>
      </c>
      <c r="B544" s="28" t="s">
        <v>2101</v>
      </c>
      <c r="C544" s="28" t="str">
        <f>VLOOKUP(B544,'[1]VN OP'!$A$5:$C$2755,3,0)</f>
        <v>United Arab Emirates</v>
      </c>
      <c r="D544" s="28" t="str">
        <f>VLOOKUP(B544,'[1]VN OP'!$A$5:$D$2755,4,0)</f>
        <v>Dubai</v>
      </c>
      <c r="E544" s="28"/>
      <c r="F544" s="28" t="str">
        <f>VLOOKUP(B544,'[1]VN OP'!$A$5:$F$2755,6,0)</f>
        <v>Pharmacy</v>
      </c>
      <c r="G544" s="28" t="str">
        <f>VLOOKUP(B544,'[1]VN OP'!$A$5:$G$2755,7,0)</f>
        <v>DHA-F-0001280</v>
      </c>
      <c r="H544" s="37">
        <v>44013</v>
      </c>
      <c r="I544" s="28" t="str">
        <f>VLOOKUP(B544,'[1]VN OP'!$A$5:$I$2755,9,0)</f>
        <v>0097142898201</v>
      </c>
      <c r="J544" s="28" t="str">
        <f>VLOOKUP(B544,'[1]VN OP'!$A$5:$J$2755,10,0)</f>
        <v>Nad Al Hamar, Nad Al Hamar Mall, Dubai</v>
      </c>
      <c r="K544" s="28"/>
      <c r="L544" s="28" t="str">
        <f>VLOOKUP(B544,'[1]VN OP'!$A$5:$L$2755,12,0)</f>
        <v>Medicina Pharmacy</v>
      </c>
    </row>
    <row r="545" spans="1:12" ht="16.2" customHeight="1">
      <c r="A545" s="28" t="s">
        <v>12</v>
      </c>
      <c r="B545" s="28" t="s">
        <v>2160</v>
      </c>
      <c r="C545" s="28" t="str">
        <f>VLOOKUP(B545,'[1]VN OP'!$A$5:$C$2755,3,0)</f>
        <v>United Arab Emirates</v>
      </c>
      <c r="D545" s="28" t="str">
        <f>VLOOKUP(B545,'[1]VN OP'!$A$5:$D$2755,4,0)</f>
        <v>Dubai</v>
      </c>
      <c r="E545" s="28"/>
      <c r="F545" s="28" t="str">
        <f>VLOOKUP(B545,'[1]VN OP'!$A$5:$F$2755,6,0)</f>
        <v>Pharmacy</v>
      </c>
      <c r="G545" s="28" t="str">
        <f>VLOOKUP(B545,'[1]VN OP'!$A$5:$G$2755,7,0)</f>
        <v>DHA-F-0045955</v>
      </c>
      <c r="H545" s="37">
        <v>44013</v>
      </c>
      <c r="I545" s="28" t="str">
        <f>VLOOKUP(B545,'[1]VN OP'!$A$5:$I$2755,9,0)</f>
        <v>0097143440077</v>
      </c>
      <c r="J545" s="28" t="str">
        <f>VLOOKUP(B545,'[1]VN OP'!$A$5:$J$2755,10,0)</f>
        <v xml:space="preserve">Town Centre, Jumeira Beach Road, Dubai
</v>
      </c>
      <c r="K545" s="28"/>
      <c r="L545" s="28" t="str">
        <f>VLOOKUP(B545,'[1]VN OP'!$A$5:$L$2755,12,0)</f>
        <v>Aster Group</v>
      </c>
    </row>
    <row r="546" spans="1:12" ht="16.2" customHeight="1">
      <c r="A546" s="28" t="s">
        <v>12</v>
      </c>
      <c r="B546" s="28" t="s">
        <v>2190</v>
      </c>
      <c r="C546" s="28" t="str">
        <f>VLOOKUP(B546,'[1]VN OP'!$A$5:$C$2755,3,0)</f>
        <v>United Arab Emirates</v>
      </c>
      <c r="D546" s="28" t="str">
        <f>VLOOKUP(B546,'[1]VN OP'!$A$5:$D$2755,4,0)</f>
        <v>Dubai</v>
      </c>
      <c r="E546" s="28"/>
      <c r="F546" s="28" t="str">
        <f>VLOOKUP(B546,'[1]VN OP'!$A$5:$F$2755,6,0)</f>
        <v>Pharmacy</v>
      </c>
      <c r="G546" s="28" t="str">
        <f>VLOOKUP(B546,'[1]VN OP'!$A$5:$G$2755,7,0)</f>
        <v>DHA-F-0046391</v>
      </c>
      <c r="H546" s="37">
        <v>44013</v>
      </c>
      <c r="I546" s="28" t="str">
        <f>VLOOKUP(B546,'[1]VN OP'!$A$5:$I$2755,9,0)</f>
        <v>0097142252774</v>
      </c>
      <c r="J546" s="28" t="str">
        <f>VLOOKUP(B546,'[1]VN OP'!$A$5:$J$2755,10,0)</f>
        <v>Al Bateena Building, Al Bateen, Murshid Bazar, Deira, Dubai</v>
      </c>
      <c r="K546" s="28"/>
      <c r="L546" s="28" t="str">
        <f>VLOOKUP(B546,'[1]VN OP'!$A$5:$L$2755,12,0)</f>
        <v>Life Home Group</v>
      </c>
    </row>
    <row r="547" spans="1:12" ht="16.2" customHeight="1">
      <c r="A547" s="28" t="s">
        <v>12</v>
      </c>
      <c r="B547" s="28" t="s">
        <v>3769</v>
      </c>
      <c r="C547" s="28" t="str">
        <f>VLOOKUP(B547,'[1]VN OP'!$A$5:$C$2755,3,0)</f>
        <v>United Arab Emirates</v>
      </c>
      <c r="D547" s="28" t="str">
        <f>VLOOKUP(B547,'[1]VN OP'!$A$5:$D$2755,4,0)</f>
        <v>Dubai</v>
      </c>
      <c r="E547" s="28"/>
      <c r="F547" s="28" t="str">
        <f>VLOOKUP(B547,'[1]VN OP'!$A$5:$F$2755,6,0)</f>
        <v>Pharmacy</v>
      </c>
      <c r="G547" s="28" t="str">
        <f>VLOOKUP(B547,'[1]VN OP'!$A$5:$G$2755,7,0)</f>
        <v>DHA-F-0000666</v>
      </c>
      <c r="H547" s="37">
        <v>44013</v>
      </c>
      <c r="I547" s="28" t="str">
        <f>VLOOKUP(B547,'[1]VN OP'!$A$5:$I$2755,9,0)</f>
        <v>0097143518474</v>
      </c>
      <c r="J547" s="28" t="str">
        <f>VLOOKUP(B547,'[1]VN OP'!$A$5:$J$2755,10,0)</f>
        <v xml:space="preserve">Khalid Bin Walid Road, Al Mankhool Building, Dubai
</v>
      </c>
      <c r="K547" s="28"/>
      <c r="L547" s="28" t="str">
        <f>VLOOKUP(B547,'[1]VN OP'!$A$5:$L$2755,12,0)</f>
        <v>Life Home Group</v>
      </c>
    </row>
    <row r="548" spans="1:12" ht="16.2" customHeight="1">
      <c r="A548" s="28" t="s">
        <v>12</v>
      </c>
      <c r="B548" s="28" t="s">
        <v>2246</v>
      </c>
      <c r="C548" s="28" t="str">
        <f>VLOOKUP(B548,'[1]VN OP'!$A$5:$C$2755,3,0)</f>
        <v>United Arab Emirates</v>
      </c>
      <c r="D548" s="28" t="str">
        <f>VLOOKUP(B548,'[1]VN OP'!$A$5:$D$2755,4,0)</f>
        <v>Dubai</v>
      </c>
      <c r="E548" s="28"/>
      <c r="F548" s="28" t="str">
        <f>VLOOKUP(B548,'[1]VN OP'!$A$5:$F$2755,6,0)</f>
        <v>Pharmacy</v>
      </c>
      <c r="G548" s="28" t="str">
        <f>VLOOKUP(B548,'[1]VN OP'!$A$5:$G$2755,7,0)</f>
        <v>DHA-F-0000220</v>
      </c>
      <c r="H548" s="37">
        <v>44013</v>
      </c>
      <c r="I548" s="28" t="str">
        <f>VLOOKUP(B548,'[1]VN OP'!$A$5:$I$2755,9,0)</f>
        <v>0097142967710</v>
      </c>
      <c r="J548" s="28" t="str">
        <f>VLOOKUP(B548,'[1]VN OP'!$A$5:$J$2755,10,0)</f>
        <v xml:space="preserve">Century Mall Shopping Mall, Deira, Al Mamzar Street, Dubai
</v>
      </c>
      <c r="K548" s="28"/>
      <c r="L548" s="28" t="str">
        <f>VLOOKUP(B548,'[1]VN OP'!$A$5:$L$2755,12,0)</f>
        <v>Life Home Group</v>
      </c>
    </row>
    <row r="549" spans="1:12" ht="16.2" customHeight="1">
      <c r="A549" s="28" t="s">
        <v>12</v>
      </c>
      <c r="B549" s="28" t="s">
        <v>2254</v>
      </c>
      <c r="C549" s="28" t="str">
        <f>VLOOKUP(B549,'[1]VN OP'!$A$5:$C$2755,3,0)</f>
        <v>United Arab Emirates</v>
      </c>
      <c r="D549" s="28" t="str">
        <f>VLOOKUP(B549,'[1]VN OP'!$A$5:$D$2755,4,0)</f>
        <v>Dubai</v>
      </c>
      <c r="E549" s="28"/>
      <c r="F549" s="28" t="str">
        <f>VLOOKUP(B549,'[1]VN OP'!$A$5:$F$2755,6,0)</f>
        <v>Pharmacy</v>
      </c>
      <c r="G549" s="28" t="str">
        <f>VLOOKUP(B549,'[1]VN OP'!$A$5:$G$2755,7,0)</f>
        <v>DHA-F-0000680</v>
      </c>
      <c r="H549" s="37">
        <v>44013</v>
      </c>
      <c r="I549" s="28" t="str">
        <f>VLOOKUP(B549,'[1]VN OP'!$A$5:$I$2755,9,0)</f>
        <v>0097143853313</v>
      </c>
      <c r="J549" s="28" t="str">
        <f>VLOOKUP(B549,'[1]VN OP'!$A$5:$J$2755,10,0)</f>
        <v xml:space="preserve">API 1000, Al Wasl Road, Dubai
</v>
      </c>
      <c r="K549" s="28"/>
      <c r="L549" s="28" t="str">
        <f>VLOOKUP(B549,'[1]VN OP'!$A$5:$L$2755,12,0)</f>
        <v>Medicina Pharmacy</v>
      </c>
    </row>
    <row r="550" spans="1:12" ht="16.2" customHeight="1">
      <c r="A550" s="28" t="s">
        <v>12</v>
      </c>
      <c r="B550" s="28" t="s">
        <v>3770</v>
      </c>
      <c r="C550" s="28" t="str">
        <f>VLOOKUP(B550,'[1]VN OP'!$A$5:$C$2755,3,0)</f>
        <v>United Arab Emirates</v>
      </c>
      <c r="D550" s="28" t="str">
        <f>VLOOKUP(B550,'[1]VN OP'!$A$5:$D$2755,4,0)</f>
        <v>Dubai</v>
      </c>
      <c r="E550" s="28" t="str">
        <f>VLOOKUP(B550,'[1]VN OP'!$A$5:$E$2755,5,0)</f>
        <v>NADD HESSA</v>
      </c>
      <c r="F550" s="28" t="str">
        <f>VLOOKUP(B550,'[1]VN OP'!$A$5:$F$2755,6,0)</f>
        <v>Pharmacy</v>
      </c>
      <c r="G550" s="28" t="str">
        <f>VLOOKUP(B550,'[1]VN OP'!$A$5:$G$2755,7,0)</f>
        <v>DHA-F-0002122</v>
      </c>
      <c r="H550" s="37">
        <v>44013</v>
      </c>
      <c r="I550" s="28" t="str">
        <f>VLOOKUP(B550,'[1]VN OP'!$A$5:$I$2755,9,0)</f>
        <v>0097143204410</v>
      </c>
      <c r="J550" s="28" t="str">
        <f>VLOOKUP(B550,'[1]VN OP'!$A$5:$J$2755,10,0)</f>
        <v xml:space="preserve">Retail 01, Le Presidium Tower, Dubai Silicon Oasis, Nadd Al Hessa, Dubai		
</v>
      </c>
      <c r="K550" s="28"/>
      <c r="L550" s="28" t="str">
        <f>VLOOKUP(B550,'[1]VN OP'!$A$5:$L$2755,12,0)</f>
        <v>Life Home Group</v>
      </c>
    </row>
    <row r="551" spans="1:12" ht="16.2" customHeight="1">
      <c r="A551" s="28" t="s">
        <v>12</v>
      </c>
      <c r="B551" s="28" t="s">
        <v>3771</v>
      </c>
      <c r="C551" s="28" t="str">
        <f>VLOOKUP(B551,'[1]VN OP'!$A$5:$C$2755,3,0)</f>
        <v>United Arab Emirates</v>
      </c>
      <c r="D551" s="28" t="str">
        <f>VLOOKUP(B551,'[1]VN OP'!$A$5:$D$2755,4,0)</f>
        <v>Dubai</v>
      </c>
      <c r="E551" s="28"/>
      <c r="F551" s="28" t="str">
        <f>VLOOKUP(B551,'[1]VN OP'!$A$5:$F$2755,6,0)</f>
        <v>Pharmacy</v>
      </c>
      <c r="G551" s="28" t="str">
        <f>VLOOKUP(B551,'[1]VN OP'!$A$5:$G$2755,7,0)</f>
        <v>DHA-F-0000443</v>
      </c>
      <c r="H551" s="37">
        <v>44013</v>
      </c>
      <c r="I551" s="28" t="str">
        <f>VLOOKUP(B551,'[1]VN OP'!$A$5:$I$2755,9,0)</f>
        <v>0097143881558</v>
      </c>
      <c r="J551" s="28" t="str">
        <f>VLOOKUP(B551,'[1]VN OP'!$A$5:$J$2755,10,0)</f>
        <v>Po no 483, Shop no 3, Escaper Tower , Near Business Bay Metro, Dubai</v>
      </c>
      <c r="K551" s="28"/>
      <c r="L551" s="28" t="str">
        <f>VLOOKUP(B551,'[1]VN OP'!$A$5:$L$2755,12,0)</f>
        <v>Life Home Group</v>
      </c>
    </row>
    <row r="552" spans="1:12" ht="16.2" customHeight="1">
      <c r="A552" s="28" t="s">
        <v>12</v>
      </c>
      <c r="B552" s="28" t="s">
        <v>3772</v>
      </c>
      <c r="C552" s="28" t="str">
        <f>VLOOKUP(B552,'[1]VN OP'!$A$5:$C$2755,3,0)</f>
        <v>United Arab Emirates</v>
      </c>
      <c r="D552" s="28" t="str">
        <f>VLOOKUP(B552,'[1]VN OP'!$A$5:$D$2755,4,0)</f>
        <v>Dubai</v>
      </c>
      <c r="E552" s="28"/>
      <c r="F552" s="28" t="str">
        <f>VLOOKUP(B552,'[1]VN OP'!$A$5:$F$2755,6,0)</f>
        <v>Pharmacy</v>
      </c>
      <c r="G552" s="28" t="str">
        <f>VLOOKUP(B552,'[1]VN OP'!$A$5:$G$2755,7,0)</f>
        <v>DHA-F-0000719</v>
      </c>
      <c r="H552" s="37">
        <v>44013</v>
      </c>
      <c r="I552" s="28" t="str">
        <f>VLOOKUP(B552,'[1]VN OP'!$A$5:$I$2755,9,0)</f>
        <v>0097144474078</v>
      </c>
      <c r="J552" s="28" t="str">
        <f>VLOOKUP(B552,'[1]VN OP'!$A$5:$J$2755,10,0)</f>
        <v xml:space="preserve">France Cluster, International City next to Carrefour express, Dubai
</v>
      </c>
      <c r="K552" s="28"/>
      <c r="L552" s="28" t="str">
        <f>VLOOKUP(B552,'[1]VN OP'!$A$5:$L$2755,12,0)</f>
        <v>Life Home Group</v>
      </c>
    </row>
    <row r="553" spans="1:12" ht="16.2" customHeight="1">
      <c r="A553" s="28" t="s">
        <v>12</v>
      </c>
      <c r="B553" s="28" t="s">
        <v>3773</v>
      </c>
      <c r="C553" s="28" t="str">
        <f>VLOOKUP(B553,'[1]VN OP'!$A$5:$C$2755,3,0)</f>
        <v>United Arab Emirates</v>
      </c>
      <c r="D553" s="28" t="str">
        <f>VLOOKUP(B553,'[1]VN OP'!$A$5:$D$2755,4,0)</f>
        <v>Dubai</v>
      </c>
      <c r="E553" s="28"/>
      <c r="F553" s="28" t="str">
        <f>VLOOKUP(B553,'[1]VN OP'!$A$5:$F$2755,6,0)</f>
        <v>Pharmacy</v>
      </c>
      <c r="G553" s="28" t="str">
        <f>VLOOKUP(B553,'[1]VN OP'!$A$5:$G$2755,7,0)</f>
        <v>DHA-F-0046630</v>
      </c>
      <c r="H553" s="37">
        <v>44013</v>
      </c>
      <c r="I553" s="28" t="str">
        <f>VLOOKUP(B553,'[1]VN OP'!$A$5:$I$2755,9,0)</f>
        <v>0097142659552</v>
      </c>
      <c r="J553" s="28" t="str">
        <f>VLOOKUP(B553,'[1]VN OP'!$A$5:$J$2755,10,0)</f>
        <v xml:space="preserve">Al Mamzar Centre, Dubai, Al Mamzar , Dubai
</v>
      </c>
      <c r="K553" s="28"/>
      <c r="L553" s="28" t="str">
        <f>VLOOKUP(B553,'[1]VN OP'!$A$5:$L$2755,12,0)</f>
        <v>Life Home Group</v>
      </c>
    </row>
    <row r="554" spans="1:12" ht="16.2" customHeight="1">
      <c r="A554" s="28" t="s">
        <v>12</v>
      </c>
      <c r="B554" s="28" t="s">
        <v>2400</v>
      </c>
      <c r="C554" s="28" t="str">
        <f>VLOOKUP(B554,'[1]VN OP'!$A$5:$C$2755,3,0)</f>
        <v>United Arab Emirates</v>
      </c>
      <c r="D554" s="28" t="str">
        <f>VLOOKUP(B554,'[1]VN OP'!$A$5:$D$2755,4,0)</f>
        <v>Dubai</v>
      </c>
      <c r="E554" s="28"/>
      <c r="F554" s="28" t="str">
        <f>VLOOKUP(B554,'[1]VN OP'!$A$5:$F$2755,6,0)</f>
        <v>Pharmacy</v>
      </c>
      <c r="G554" s="28" t="str">
        <f>VLOOKUP(B554,'[1]VN OP'!$A$5:$G$2755,7,0)</f>
        <v>DHA-F-0046543</v>
      </c>
      <c r="H554" s="37">
        <v>44013</v>
      </c>
      <c r="I554" s="28" t="str">
        <f>VLOOKUP(B554,'[1]VN OP'!$A$5:$I$2755,9,0)</f>
        <v>0097142282849</v>
      </c>
      <c r="J554" s="28" t="str">
        <f>VLOOKUP(B554,'[1]VN OP'!$A$5:$J$2755,10,0)</f>
        <v>Taj Palace Hotel, Deira</v>
      </c>
      <c r="K554" s="28"/>
      <c r="L554" s="28" t="str">
        <f>VLOOKUP(B554,'[1]VN OP'!$A$5:$L$2755,12,0)</f>
        <v>Life Home Group</v>
      </c>
    </row>
    <row r="555" spans="1:12" ht="16.2" customHeight="1">
      <c r="A555" s="28" t="s">
        <v>12</v>
      </c>
      <c r="B555" s="28" t="s">
        <v>3774</v>
      </c>
      <c r="C555" s="28" t="str">
        <f>VLOOKUP(B555,'[1]VN OP'!$A$5:$C$2755,3,0)</f>
        <v>United Arab Emirates</v>
      </c>
      <c r="D555" s="28" t="str">
        <f>VLOOKUP(B555,'[1]VN OP'!$A$5:$D$2755,4,0)</f>
        <v>Dubai</v>
      </c>
      <c r="E555" s="28"/>
      <c r="F555" s="28" t="str">
        <f>VLOOKUP(B555,'[1]VN OP'!$A$5:$F$2755,6,0)</f>
        <v>Pharmacy</v>
      </c>
      <c r="G555" s="28" t="str">
        <f>VLOOKUP(B555,'[1]VN OP'!$A$5:$G$2755,7,0)</f>
        <v>DHA-F-0047261</v>
      </c>
      <c r="H555" s="37">
        <v>44013</v>
      </c>
      <c r="I555" s="28" t="str">
        <f>VLOOKUP(B555,'[1]VN OP'!$A$5:$I$2755,9,0)</f>
        <v>0097143343206</v>
      </c>
      <c r="J555" s="28" t="str">
        <f>VLOOKUP(B555,'[1]VN OP'!$A$5:$J$2755,10,0)</f>
        <v xml:space="preserve">G5&amp;G6 - J3 MALL, Al Manara, Dubai
</v>
      </c>
      <c r="K555" s="28"/>
      <c r="L555" s="28" t="str">
        <f>VLOOKUP(B555,'[1]VN OP'!$A$5:$L$2755,12,0)</f>
        <v>Aster Group</v>
      </c>
    </row>
    <row r="556" spans="1:12" ht="16.2" customHeight="1">
      <c r="A556" s="28" t="s">
        <v>12</v>
      </c>
      <c r="B556" s="28" t="s">
        <v>2442</v>
      </c>
      <c r="C556" s="28" t="str">
        <f>VLOOKUP(B556,'[1]VN OP'!$A$5:$C$2755,3,0)</f>
        <v>United Arab Emirates</v>
      </c>
      <c r="D556" s="28" t="str">
        <f>VLOOKUP(B556,'[1]VN OP'!$A$5:$D$2755,4,0)</f>
        <v>Dubai</v>
      </c>
      <c r="E556" s="28"/>
      <c r="F556" s="28" t="str">
        <f>VLOOKUP(B556,'[1]VN OP'!$A$5:$F$2755,6,0)</f>
        <v>Pharmacy</v>
      </c>
      <c r="G556" s="28" t="str">
        <f>VLOOKUP(B556,'[1]VN OP'!$A$5:$G$2755,7,0)</f>
        <v>DHA-F-0002157</v>
      </c>
      <c r="H556" s="37">
        <v>44013</v>
      </c>
      <c r="I556" s="28" t="str">
        <f>VLOOKUP(B556,'[1]VN OP'!$A$5:$I$2755,9,0)</f>
        <v>0097145646424</v>
      </c>
      <c r="J556" s="28" t="str">
        <f>VLOOKUP(B556,'[1]VN OP'!$A$5:$J$2755,10,0)</f>
        <v xml:space="preserve">Shop no. 7 &amp; 8 , Ground Floor , Caliber Plaza, Dubai Production City, Dubai	
	</v>
      </c>
      <c r="K556" s="28"/>
      <c r="L556" s="28" t="str">
        <f>VLOOKUP(B556,'[1]VN OP'!$A$5:$L$2755,12,0)</f>
        <v>Life Home Group</v>
      </c>
    </row>
    <row r="557" spans="1:12" ht="16.2" customHeight="1">
      <c r="A557" s="28" t="s">
        <v>12</v>
      </c>
      <c r="B557" s="28" t="s">
        <v>1077</v>
      </c>
      <c r="C557" s="28" t="str">
        <f>VLOOKUP(B557,'[1]VN OP'!$A$5:$C$2755,3,0)</f>
        <v>United Arab Emirates</v>
      </c>
      <c r="D557" s="28" t="str">
        <f>VLOOKUP(B557,'[1]VN OP'!$A$5:$D$2755,4,0)</f>
        <v>Dubai</v>
      </c>
      <c r="E557" s="28"/>
      <c r="F557" s="28" t="str">
        <f>VLOOKUP(B557,'[1]VN OP'!$A$5:$F$2755,6,0)</f>
        <v>Pharmacy</v>
      </c>
      <c r="G557" s="28" t="str">
        <f>VLOOKUP(B557,'[1]VN OP'!$A$5:$G$2755,7,0)</f>
        <v>DHA-F-0045884</v>
      </c>
      <c r="H557" s="37">
        <v>44013</v>
      </c>
      <c r="I557" s="28" t="str">
        <f>VLOOKUP(B557,'[1]VN OP'!$A$5:$I$2755,9,0)</f>
        <v>0097143523383</v>
      </c>
      <c r="J557" s="28" t="str">
        <f>VLOOKUP(B557,'[1]VN OP'!$A$5:$J$2755,10,0)</f>
        <v>Khalid bin waleed rd - Bur dubai
P.O.Box 6975
Dubai- UAE</v>
      </c>
      <c r="K557" s="28"/>
      <c r="L557" s="28" t="str">
        <f>VLOOKUP(B557,'[1]VN OP'!$A$5:$L$2755,12,0)</f>
        <v>Aster Group</v>
      </c>
    </row>
    <row r="558" spans="1:12" ht="16.2" customHeight="1">
      <c r="A558" s="28" t="s">
        <v>12</v>
      </c>
      <c r="B558" s="28" t="s">
        <v>1110</v>
      </c>
      <c r="C558" s="28" t="str">
        <f>VLOOKUP(B558,'[1]VN OP'!$A$5:$C$2755,3,0)</f>
        <v>United Arab Emirates</v>
      </c>
      <c r="D558" s="28" t="str">
        <f>VLOOKUP(B558,'[1]VN OP'!$A$5:$D$2755,4,0)</f>
        <v>Dubai</v>
      </c>
      <c r="E558" s="28"/>
      <c r="F558" s="28" t="str">
        <f>VLOOKUP(B558,'[1]VN OP'!$A$5:$F$2755,6,0)</f>
        <v>Pharmacy</v>
      </c>
      <c r="G558" s="28" t="str">
        <f>VLOOKUP(B558,'[1]VN OP'!$A$5:$G$2755,7,0)</f>
        <v>DHA-F-0045922</v>
      </c>
      <c r="H558" s="37">
        <v>44013</v>
      </c>
      <c r="I558" s="28" t="str">
        <f>VLOOKUP(B558,'[1]VN OP'!$A$5:$I$2755,9,0)</f>
        <v>0097143352727</v>
      </c>
      <c r="J558" s="28" t="str">
        <f>VLOOKUP(B558,'[1]VN OP'!$A$5:$J$2755,10,0)</f>
        <v xml:space="preserve">Lamcy plaza, 1st floor
</v>
      </c>
      <c r="K558" s="28"/>
      <c r="L558" s="28" t="str">
        <f>VLOOKUP(B558,'[1]VN OP'!$A$5:$L$2755,12,0)</f>
        <v>Aster Group</v>
      </c>
    </row>
    <row r="559" spans="1:12" ht="16.2" customHeight="1">
      <c r="A559" s="28" t="s">
        <v>12</v>
      </c>
      <c r="B559" s="28" t="s">
        <v>1118</v>
      </c>
      <c r="C559" s="28" t="str">
        <f>VLOOKUP(B559,'[1]VN OP'!$A$5:$C$2755,3,0)</f>
        <v>United Arab Emirates</v>
      </c>
      <c r="D559" s="28" t="str">
        <f>VLOOKUP(B559,'[1]VN OP'!$A$5:$D$2755,4,0)</f>
        <v>Dubai</v>
      </c>
      <c r="E559" s="28"/>
      <c r="F559" s="28" t="str">
        <f>VLOOKUP(B559,'[1]VN OP'!$A$5:$F$2755,6,0)</f>
        <v>Pharmacy</v>
      </c>
      <c r="G559" s="28" t="str">
        <f>VLOOKUP(B559,'[1]VN OP'!$A$5:$G$2755,7,0)</f>
        <v>DHA-F-0000310</v>
      </c>
      <c r="H559" s="37">
        <v>44013</v>
      </c>
      <c r="I559" s="28" t="str">
        <f>VLOOKUP(B559,'[1]VN OP'!$A$5:$I$2755,9,0)</f>
        <v>0097148800996</v>
      </c>
      <c r="J559" s="28" t="str">
        <f>VLOOKUP(B559,'[1]VN OP'!$A$5:$J$2755,10,0)</f>
        <v xml:space="preserve">Ramla Hypermarket, Dubai Investment Park
</v>
      </c>
      <c r="K559" s="28"/>
      <c r="L559" s="28" t="str">
        <f>VLOOKUP(B559,'[1]VN OP'!$A$5:$L$2755,12,0)</f>
        <v>Aster Group</v>
      </c>
    </row>
    <row r="560" spans="1:12" ht="16.2" customHeight="1">
      <c r="A560" s="28" t="s">
        <v>12</v>
      </c>
      <c r="B560" s="28" t="s">
        <v>1132</v>
      </c>
      <c r="C560" s="28" t="str">
        <f>VLOOKUP(B560,'[1]VN OP'!$A$5:$C$2755,3,0)</f>
        <v>United Arab Emirates</v>
      </c>
      <c r="D560" s="28" t="str">
        <f>VLOOKUP(B560,'[1]VN OP'!$A$5:$D$2755,4,0)</f>
        <v>Dubai</v>
      </c>
      <c r="E560" s="28"/>
      <c r="F560" s="28" t="str">
        <f>VLOOKUP(B560,'[1]VN OP'!$A$5:$F$2755,6,0)</f>
        <v>Pharmacy</v>
      </c>
      <c r="G560" s="28" t="str">
        <f>VLOOKUP(B560,'[1]VN OP'!$A$5:$G$2755,7,0)</f>
        <v>DHA-F-0002448</v>
      </c>
      <c r="H560" s="37">
        <v>44013</v>
      </c>
      <c r="I560" s="28" t="str">
        <f>VLOOKUP(B560,'[1]VN OP'!$A$5:$I$2755,9,0)</f>
        <v>0097144400500</v>
      </c>
      <c r="J560" s="28" t="str">
        <f>VLOOKUP(B560,'[1]VN OP'!$A$5:$J$2755,10,0)</f>
        <v>Al Qusais, 9AStreet, Al Qusais Industrial Area 2, Dubai</v>
      </c>
      <c r="K560" s="28"/>
      <c r="L560" s="28" t="str">
        <f>VLOOKUP(B560,'[1]VN OP'!$A$5:$L$2755,12,0)</f>
        <v>Aster Group</v>
      </c>
    </row>
    <row r="561" spans="1:12" ht="16.2" customHeight="1">
      <c r="A561" s="28" t="s">
        <v>12</v>
      </c>
      <c r="B561" s="28" t="s">
        <v>1155</v>
      </c>
      <c r="C561" s="28" t="str">
        <f>VLOOKUP(B561,'[1]VN OP'!$A$5:$C$2755,3,0)</f>
        <v>United Arab Emirates</v>
      </c>
      <c r="D561" s="28" t="str">
        <f>VLOOKUP(B561,'[1]VN OP'!$A$5:$D$2755,4,0)</f>
        <v>Dubai</v>
      </c>
      <c r="E561" s="28"/>
      <c r="F561" s="28" t="str">
        <f>VLOOKUP(B561,'[1]VN OP'!$A$5:$F$2755,6,0)</f>
        <v>Pharmacy</v>
      </c>
      <c r="G561" s="28" t="str">
        <f>VLOOKUP(B561,'[1]VN OP'!$A$5:$G$2755,7,0)</f>
        <v>DHA-F-8017367</v>
      </c>
      <c r="H561" s="37">
        <v>44013</v>
      </c>
      <c r="I561" s="28" t="str">
        <f>VLOOKUP(B561,'[1]VN OP'!$A$5:$I$2755,9,0)</f>
        <v>0097144343922</v>
      </c>
      <c r="J561" s="28" t="str">
        <f>VLOOKUP(B561,'[1]VN OP'!$A$5:$J$2755,10,0)</f>
        <v xml:space="preserve">Al Razi building, Building No 64, D block, DHCC
</v>
      </c>
      <c r="K561" s="28"/>
      <c r="L561" s="28" t="str">
        <f>VLOOKUP(B561,'[1]VN OP'!$A$5:$L$2755,12,0)</f>
        <v>Aster Group</v>
      </c>
    </row>
    <row r="562" spans="1:12" ht="16.2" customHeight="1">
      <c r="A562" s="28" t="s">
        <v>12</v>
      </c>
      <c r="B562" s="28" t="s">
        <v>1162</v>
      </c>
      <c r="C562" s="28" t="str">
        <f>VLOOKUP(B562,'[1]VN OP'!$A$5:$C$2755,3,0)</f>
        <v>United Arab Emirates</v>
      </c>
      <c r="D562" s="28" t="str">
        <f>VLOOKUP(B562,'[1]VN OP'!$A$5:$D$2755,4,0)</f>
        <v>Dubai</v>
      </c>
      <c r="E562" s="28"/>
      <c r="F562" s="28" t="str">
        <f>VLOOKUP(B562,'[1]VN OP'!$A$5:$F$2755,6,0)</f>
        <v>Pharmacy</v>
      </c>
      <c r="G562" s="28" t="str">
        <f>VLOOKUP(B562,'[1]VN OP'!$A$5:$G$2755,7,0)</f>
        <v>DHA-F-0001362</v>
      </c>
      <c r="H562" s="37">
        <v>44013</v>
      </c>
      <c r="I562" s="28" t="str">
        <f>VLOOKUP(B562,'[1]VN OP'!$A$5:$I$2755,9,0)</f>
        <v>0097142610833</v>
      </c>
      <c r="J562" s="28" t="str">
        <f>VLOOKUP(B562,'[1]VN OP'!$A$5:$J$2755,10,0)</f>
        <v xml:space="preserve">Shop 2, Saeed Hamad Musleh Jamhour Al Ahbabi Building, Al Qusais Second, Al Qusais
</v>
      </c>
      <c r="K562" s="28"/>
      <c r="L562" s="28" t="str">
        <f>VLOOKUP(B562,'[1]VN OP'!$A$5:$L$2755,12,0)</f>
        <v>Aster Group</v>
      </c>
    </row>
    <row r="563" spans="1:12" ht="16.2" customHeight="1">
      <c r="A563" s="28" t="s">
        <v>12</v>
      </c>
      <c r="B563" s="28" t="s">
        <v>1166</v>
      </c>
      <c r="C563" s="28" t="str">
        <f>VLOOKUP(B563,'[1]VN OP'!$A$5:$C$2755,3,0)</f>
        <v>United Arab Emirates</v>
      </c>
      <c r="D563" s="28" t="str">
        <f>VLOOKUP(B563,'[1]VN OP'!$A$5:$D$2755,4,0)</f>
        <v>Dubai</v>
      </c>
      <c r="E563" s="28"/>
      <c r="F563" s="28" t="str">
        <f>VLOOKUP(B563,'[1]VN OP'!$A$5:$F$2755,6,0)</f>
        <v>Pharmacy</v>
      </c>
      <c r="G563" s="28" t="str">
        <f>VLOOKUP(B563,'[1]VN OP'!$A$5:$G$2755,7,0)</f>
        <v>DHA-F-0000937</v>
      </c>
      <c r="H563" s="37">
        <v>44013</v>
      </c>
      <c r="I563" s="28" t="str">
        <f>VLOOKUP(B563,'[1]VN OP'!$A$5:$I$2755,9,0)</f>
        <v>0097142765802</v>
      </c>
      <c r="J563" s="28" t="str">
        <f>VLOOKUP(B563,'[1]VN OP'!$A$5:$J$2755,10,0)</f>
        <v xml:space="preserve">Building-N04, Shop No.S-04, Al Warsan First, International city, Persia Cluster
</v>
      </c>
      <c r="K563" s="28"/>
      <c r="L563" s="28" t="str">
        <f>VLOOKUP(B563,'[1]VN OP'!$A$5:$L$2755,12,0)</f>
        <v>Aster Group</v>
      </c>
    </row>
    <row r="564" spans="1:12" ht="16.2" customHeight="1">
      <c r="A564" s="28" t="s">
        <v>12</v>
      </c>
      <c r="B564" s="28" t="s">
        <v>1262</v>
      </c>
      <c r="C564" s="28" t="str">
        <f>VLOOKUP(B564,'[1]VN OP'!$A$5:$C$2755,3,0)</f>
        <v>United Arab Emirates</v>
      </c>
      <c r="D564" s="28" t="str">
        <f>VLOOKUP(B564,'[1]VN OP'!$A$5:$D$2755,4,0)</f>
        <v>Dubai</v>
      </c>
      <c r="E564" s="28"/>
      <c r="F564" s="28" t="str">
        <f>VLOOKUP(B564,'[1]VN OP'!$A$5:$F$2755,6,0)</f>
        <v>Pharmacy</v>
      </c>
      <c r="G564" s="28" t="str">
        <f>VLOOKUP(B564,'[1]VN OP'!$A$5:$G$2755,7,0)</f>
        <v>DHA-F-0001354</v>
      </c>
      <c r="H564" s="37">
        <v>44013</v>
      </c>
      <c r="I564" s="28" t="str">
        <f>VLOOKUP(B564,'[1]VN OP'!$A$5:$I$2755,9,0)</f>
        <v>0097142692835</v>
      </c>
      <c r="J564" s="28" t="str">
        <f>VLOOKUP(B564,'[1]VN OP'!$A$5:$J$2755,10,0)</f>
        <v xml:space="preserve">Sheikh Suhail Building , Hor Al Anz East, Plot #133-142 , Abu Hail ,Dubai ,UAE
</v>
      </c>
      <c r="K564" s="28"/>
      <c r="L564" s="28" t="str">
        <f>VLOOKUP(B564,'[1]VN OP'!$A$5:$L$2755,12,0)</f>
        <v>Aster Group</v>
      </c>
    </row>
    <row r="565" spans="1:12" ht="16.2" customHeight="1">
      <c r="A565" s="28" t="s">
        <v>12</v>
      </c>
      <c r="B565" s="28" t="s">
        <v>1273</v>
      </c>
      <c r="C565" s="28" t="str">
        <f>VLOOKUP(B565,'[1]VN OP'!$A$5:$C$2755,3,0)</f>
        <v>United Arab Emirates</v>
      </c>
      <c r="D565" s="28" t="str">
        <f>VLOOKUP(B565,'[1]VN OP'!$A$5:$D$2755,4,0)</f>
        <v>Dubai</v>
      </c>
      <c r="E565" s="28"/>
      <c r="F565" s="28" t="str">
        <f>VLOOKUP(B565,'[1]VN OP'!$A$5:$F$2755,6,0)</f>
        <v>Pharmacy</v>
      </c>
      <c r="G565" s="28" t="str">
        <f>VLOOKUP(B565,'[1]VN OP'!$A$5:$G$2755,7,0)</f>
        <v>DHA-F-0001429</v>
      </c>
      <c r="H565" s="37">
        <v>44013</v>
      </c>
      <c r="I565" s="28" t="str">
        <f>VLOOKUP(B565,'[1]VN OP'!$A$5:$I$2755,9,0)</f>
        <v>0097143808539</v>
      </c>
      <c r="J565" s="28" t="str">
        <f>VLOOKUP(B565,'[1]VN OP'!$A$5:$J$2755,10,0)</f>
        <v xml:space="preserve">Al Qouz, Opposite Grand mall, Al qouz- Fourth, Abdulla alasmawi buiding
</v>
      </c>
      <c r="K565" s="28"/>
      <c r="L565" s="28" t="str">
        <f>VLOOKUP(B565,'[1]VN OP'!$A$5:$L$2755,12,0)</f>
        <v>Aster Group</v>
      </c>
    </row>
    <row r="566" spans="1:12" ht="16.2" customHeight="1">
      <c r="A566" s="28" t="s">
        <v>12</v>
      </c>
      <c r="B566" s="28" t="s">
        <v>1277</v>
      </c>
      <c r="C566" s="28" t="str">
        <f>VLOOKUP(B566,'[1]VN OP'!$A$5:$C$2755,3,0)</f>
        <v>United Arab Emirates</v>
      </c>
      <c r="D566" s="28" t="str">
        <f>VLOOKUP(B566,'[1]VN OP'!$A$5:$D$2755,4,0)</f>
        <v>Dubai</v>
      </c>
      <c r="E566" s="28"/>
      <c r="F566" s="28" t="str">
        <f>VLOOKUP(B566,'[1]VN OP'!$A$5:$F$2755,6,0)</f>
        <v>Pharmacy</v>
      </c>
      <c r="G566" s="28" t="str">
        <f>VLOOKUP(B566,'[1]VN OP'!$A$5:$G$2755,7,0)</f>
        <v>DHA-F-0001694</v>
      </c>
      <c r="H566" s="37">
        <v>44013</v>
      </c>
      <c r="I566" s="28" t="str">
        <f>VLOOKUP(B566,'[1]VN OP'!$A$5:$I$2755,9,0)</f>
        <v>0097144224515</v>
      </c>
      <c r="J566" s="28" t="str">
        <f>VLOOKUP(B566,'[1]VN OP'!$A$5:$J$2755,10,0)</f>
        <v>Retail shop 6, The pavilion mall, Opp. Union Co op, France cluster, International city, Dubai</v>
      </c>
      <c r="K566" s="28"/>
      <c r="L566" s="28" t="str">
        <f>VLOOKUP(B566,'[1]VN OP'!$A$5:$L$2755,12,0)</f>
        <v>Aster Group</v>
      </c>
    </row>
    <row r="567" spans="1:12" ht="16.2" customHeight="1">
      <c r="A567" s="28" t="s">
        <v>12</v>
      </c>
      <c r="B567" s="28" t="s">
        <v>1281</v>
      </c>
      <c r="C567" s="28" t="str">
        <f>VLOOKUP(B567,'[1]VN OP'!$A$5:$C$2755,3,0)</f>
        <v>United Arab Emirates</v>
      </c>
      <c r="D567" s="28" t="str">
        <f>VLOOKUP(B567,'[1]VN OP'!$A$5:$D$2755,4,0)</f>
        <v>Dubai</v>
      </c>
      <c r="E567" s="28"/>
      <c r="F567" s="28" t="str">
        <f>VLOOKUP(B567,'[1]VN OP'!$A$5:$F$2755,6,0)</f>
        <v>Pharmacy</v>
      </c>
      <c r="G567" s="28" t="str">
        <f>VLOOKUP(B567,'[1]VN OP'!$A$5:$G$2755,7,0)</f>
        <v>DHA-F-0001606</v>
      </c>
      <c r="H567" s="37">
        <v>44013</v>
      </c>
      <c r="I567" s="28" t="str">
        <f>VLOOKUP(B567,'[1]VN OP'!$A$5:$I$2755,9,0)</f>
        <v>0097143377329</v>
      </c>
      <c r="J567" s="28" t="str">
        <f>VLOOKUP(B567,'[1]VN OP'!$A$5:$J$2755,10,0)</f>
        <v xml:space="preserve">Ground Floor, Al Jabar Building, Near Sunrise Supermarket, Al Karama, Dubai 
</v>
      </c>
      <c r="K567" s="28"/>
      <c r="L567" s="28" t="str">
        <f>VLOOKUP(B567,'[1]VN OP'!$A$5:$L$2755,12,0)</f>
        <v>Aster Group</v>
      </c>
    </row>
    <row r="568" spans="1:12" ht="16.2" customHeight="1">
      <c r="A568" s="28" t="s">
        <v>12</v>
      </c>
      <c r="B568" s="28" t="s">
        <v>1285</v>
      </c>
      <c r="C568" s="28" t="str">
        <f>VLOOKUP(B568,'[1]VN OP'!$A$5:$C$2755,3,0)</f>
        <v>United Arab Emirates</v>
      </c>
      <c r="D568" s="28" t="str">
        <f>VLOOKUP(B568,'[1]VN OP'!$A$5:$D$2755,4,0)</f>
        <v>Dubai</v>
      </c>
      <c r="E568" s="28"/>
      <c r="F568" s="28" t="str">
        <f>VLOOKUP(B568,'[1]VN OP'!$A$5:$F$2755,6,0)</f>
        <v>Pharmacy</v>
      </c>
      <c r="G568" s="28" t="str">
        <f>VLOOKUP(B568,'[1]VN OP'!$A$5:$G$2755,7,0)</f>
        <v>DHA-F-0001685</v>
      </c>
      <c r="H568" s="37">
        <v>44013</v>
      </c>
      <c r="I568" s="28" t="str">
        <f>VLOOKUP(B568,'[1]VN OP'!$A$5:$I$2755,9,0)</f>
        <v>0097142365418</v>
      </c>
      <c r="J568" s="28" t="str">
        <f>VLOOKUP(B568,'[1]VN OP'!$A$5:$J$2755,10,0)</f>
        <v>Shop No SC 021, Ground Floor, Dubai Festival City Mall, Dubai</v>
      </c>
      <c r="K568" s="28"/>
      <c r="L568" s="28" t="str">
        <f>VLOOKUP(B568,'[1]VN OP'!$A$5:$L$2755,12,0)</f>
        <v>Aster Group</v>
      </c>
    </row>
    <row r="569" spans="1:12" ht="16.2" customHeight="1">
      <c r="A569" s="28" t="s">
        <v>12</v>
      </c>
      <c r="B569" s="28" t="s">
        <v>3775</v>
      </c>
      <c r="C569" s="28" t="str">
        <f>VLOOKUP(B569,'[1]VN OP'!$A$5:$C$2755,3,0)</f>
        <v>United Arab Emirates</v>
      </c>
      <c r="D569" s="28" t="str">
        <f>VLOOKUP(B569,'[1]VN OP'!$A$5:$D$2755,4,0)</f>
        <v>Dubai</v>
      </c>
      <c r="E569" s="28"/>
      <c r="F569" s="28" t="str">
        <f>VLOOKUP(B569,'[1]VN OP'!$A$5:$F$2755,6,0)</f>
        <v>Pharmacy</v>
      </c>
      <c r="G569" s="28" t="str">
        <f>VLOOKUP(B569,'[1]VN OP'!$A$5:$G$2755,7,0)</f>
        <v>DHA-F-0001661</v>
      </c>
      <c r="H569" s="37">
        <v>44013</v>
      </c>
      <c r="I569" s="28" t="str">
        <f>VLOOKUP(B569,'[1]VN OP'!$A$5:$I$2755,9,0)</f>
        <v>0097143271059</v>
      </c>
      <c r="J569" s="28" t="str">
        <f>VLOOKUP(B569,'[1]VN OP'!$A$5:$J$2755,10,0)</f>
        <v>Shop 32, Souk al Kabeer Building, Near to Ghubaiba Bus Staion, Opp.Etisalat-Shindagha, Next to Access Clinic , Burdubai</v>
      </c>
      <c r="K569" s="28"/>
      <c r="L569" s="28" t="str">
        <f>VLOOKUP(B569,'[1]VN OP'!$A$5:$L$2755,12,0)</f>
        <v>Aster Group</v>
      </c>
    </row>
    <row r="570" spans="1:12" ht="16.2" customHeight="1">
      <c r="A570" s="28" t="s">
        <v>12</v>
      </c>
      <c r="B570" s="28" t="s">
        <v>1350</v>
      </c>
      <c r="C570" s="28" t="str">
        <f>VLOOKUP(B570,'[1]VN OP'!$A$5:$C$2755,3,0)</f>
        <v>United Arab Emirates</v>
      </c>
      <c r="D570" s="28" t="str">
        <f>VLOOKUP(B570,'[1]VN OP'!$A$5:$D$2755,4,0)</f>
        <v>Dubai</v>
      </c>
      <c r="E570" s="28"/>
      <c r="F570" s="28" t="str">
        <f>VLOOKUP(B570,'[1]VN OP'!$A$5:$F$2755,6,0)</f>
        <v>Pharmacy</v>
      </c>
      <c r="G570" s="28" t="str">
        <f>VLOOKUP(B570,'[1]VN OP'!$A$5:$G$2755,7,0)</f>
        <v>DHA-F-0526794</v>
      </c>
      <c r="H570" s="37">
        <v>44013</v>
      </c>
      <c r="I570" s="28" t="str">
        <f>VLOOKUP(B570,'[1]VN OP'!$A$5:$I$2755,9,0)</f>
        <v>0097143424262</v>
      </c>
      <c r="J570" s="28" t="str">
        <f>VLOOKUP(B570,'[1]VN OP'!$A$5:$J$2755,10,0)</f>
        <v>Marhaba Mall, Ras Al Khor, Al Aweer, Dubai</v>
      </c>
      <c r="K570" s="28"/>
      <c r="L570" s="28" t="str">
        <f>VLOOKUP(B570,'[1]VN OP'!$A$5:$L$2755,12,0)</f>
        <v>Aster Group</v>
      </c>
    </row>
    <row r="571" spans="1:12" ht="16.2" customHeight="1">
      <c r="A571" s="28" t="s">
        <v>12</v>
      </c>
      <c r="B571" s="28" t="s">
        <v>1379</v>
      </c>
      <c r="C571" s="28" t="str">
        <f>VLOOKUP(B571,'[1]VN OP'!$A$5:$C$2755,3,0)</f>
        <v>United Arab Emirates</v>
      </c>
      <c r="D571" s="28" t="str">
        <f>VLOOKUP(B571,'[1]VN OP'!$A$5:$D$2755,4,0)</f>
        <v>Dubai</v>
      </c>
      <c r="E571" s="28"/>
      <c r="F571" s="28" t="str">
        <f>VLOOKUP(B571,'[1]VN OP'!$A$5:$F$2755,6,0)</f>
        <v>Pharmacy</v>
      </c>
      <c r="G571" s="28" t="str">
        <f>VLOOKUP(B571,'[1]VN OP'!$A$5:$G$2755,7,0)</f>
        <v>DHA-F-0001890</v>
      </c>
      <c r="H571" s="37">
        <v>44013</v>
      </c>
      <c r="I571" s="28" t="str">
        <f>VLOOKUP(B571,'[1]VN OP'!$A$5:$I$2755,9,0)</f>
        <v>0097144221521</v>
      </c>
      <c r="J571" s="28" t="str">
        <f>VLOOKUP(B571,'[1]VN OP'!$A$5:$J$2755,10,0)</f>
        <v xml:space="preserve">PVE-G-02, Palm Views East Building, Palm Jumeira, Dubai			
</v>
      </c>
      <c r="K571" s="28"/>
      <c r="L571" s="28" t="str">
        <f>VLOOKUP(B571,'[1]VN OP'!$A$5:$L$2755,12,0)</f>
        <v>Aster Group</v>
      </c>
    </row>
    <row r="572" spans="1:12" ht="16.2" customHeight="1">
      <c r="A572" s="28" t="s">
        <v>12</v>
      </c>
      <c r="B572" s="28" t="s">
        <v>1386</v>
      </c>
      <c r="C572" s="28" t="str">
        <f>VLOOKUP(B572,'[1]VN OP'!$A$5:$C$2755,3,0)</f>
        <v>United Arab Emirates</v>
      </c>
      <c r="D572" s="28" t="str">
        <f>VLOOKUP(B572,'[1]VN OP'!$A$5:$D$2755,4,0)</f>
        <v>Dubai</v>
      </c>
      <c r="E572" s="28"/>
      <c r="F572" s="28" t="str">
        <f>VLOOKUP(B572,'[1]VN OP'!$A$5:$F$2755,6,0)</f>
        <v>Pharmacy</v>
      </c>
      <c r="G572" s="28" t="str">
        <f>VLOOKUP(B572,'[1]VN OP'!$A$5:$G$2755,7,0)</f>
        <v>DHA-F-0000731</v>
      </c>
      <c r="H572" s="37">
        <v>44013</v>
      </c>
      <c r="I572" s="28" t="str">
        <f>VLOOKUP(B572,'[1]VN OP'!$A$5:$I$2755,9,0)</f>
        <v>0097144473169</v>
      </c>
      <c r="J572" s="28" t="str">
        <f>VLOOKUP(B572,'[1]VN OP'!$A$5:$J$2755,10,0)</f>
        <v xml:space="preserve">Shop No 02, CBD 29, Al Warsan 1st, International City
</v>
      </c>
      <c r="K572" s="28"/>
      <c r="L572" s="28" t="str">
        <f>VLOOKUP(B572,'[1]VN OP'!$A$5:$L$2755,12,0)</f>
        <v>Aster Group</v>
      </c>
    </row>
    <row r="573" spans="1:12" ht="16.2" customHeight="1">
      <c r="A573" s="28" t="s">
        <v>12</v>
      </c>
      <c r="B573" s="28" t="s">
        <v>1390</v>
      </c>
      <c r="C573" s="28" t="str">
        <f>VLOOKUP(B573,'[1]VN OP'!$A$5:$C$2755,3,0)</f>
        <v>United Arab Emirates</v>
      </c>
      <c r="D573" s="28" t="str">
        <f>VLOOKUP(B573,'[1]VN OP'!$A$5:$D$2755,4,0)</f>
        <v>Dubai</v>
      </c>
      <c r="E573" s="28"/>
      <c r="F573" s="28" t="str">
        <f>VLOOKUP(B573,'[1]VN OP'!$A$5:$F$2755,6,0)</f>
        <v>Pharmacy</v>
      </c>
      <c r="G573" s="28" t="str">
        <f>VLOOKUP(B573,'[1]VN OP'!$A$5:$G$2755,7,0)</f>
        <v>DHA-F-0000909</v>
      </c>
      <c r="H573" s="37">
        <v>44013</v>
      </c>
      <c r="I573" s="28" t="str">
        <f>VLOOKUP(B573,'[1]VN OP'!$A$5:$I$2755,9,0)</f>
        <v>0097143262600</v>
      </c>
      <c r="J573" s="28" t="str">
        <f>VLOOKUP(B573,'[1]VN OP'!$A$5:$J$2755,10,0)</f>
        <v xml:space="preserve">Dubai Silicon Gate 1 - Building, First Floor, F-S-101A, Gate 1, Silicon Oasis, Opposite Choithram &amp; Baskin Robins
</v>
      </c>
      <c r="K573" s="28"/>
      <c r="L573" s="28" t="str">
        <f>VLOOKUP(B573,'[1]VN OP'!$A$5:$L$2755,12,0)</f>
        <v>Aster Group</v>
      </c>
    </row>
    <row r="574" spans="1:12" ht="16.2" customHeight="1">
      <c r="A574" s="28" t="s">
        <v>12</v>
      </c>
      <c r="B574" s="28" t="s">
        <v>1405</v>
      </c>
      <c r="C574" s="28" t="str">
        <f>VLOOKUP(B574,'[1]VN OP'!$A$5:$C$2755,3,0)</f>
        <v>United Arab Emirates</v>
      </c>
      <c r="D574" s="28" t="str">
        <f>VLOOKUP(B574,'[1]VN OP'!$A$5:$D$2755,4,0)</f>
        <v>Dubai</v>
      </c>
      <c r="E574" s="28"/>
      <c r="F574" s="28" t="str">
        <f>VLOOKUP(B574,'[1]VN OP'!$A$5:$F$2755,6,0)</f>
        <v>Pharmacy</v>
      </c>
      <c r="G574" s="28" t="str">
        <f>VLOOKUP(B574,'[1]VN OP'!$A$5:$G$2755,7,0)</f>
        <v>DHA-F-0001993</v>
      </c>
      <c r="H574" s="37">
        <v>44013</v>
      </c>
      <c r="I574" s="28" t="str">
        <f>VLOOKUP(B574,'[1]VN OP'!$A$5:$I$2755,9,0)</f>
        <v>0097142550173</v>
      </c>
      <c r="J574" s="28" t="str">
        <f>VLOOKUP(B574,'[1]VN OP'!$A$5:$J$2755,10,0)</f>
        <v xml:space="preserve">Al Ashrfiah Building, Near Clock Tower, Deira, Dubai
</v>
      </c>
      <c r="K574" s="28"/>
      <c r="L574" s="28" t="str">
        <f>VLOOKUP(B574,'[1]VN OP'!$A$5:$L$2755,12,0)</f>
        <v>Life Home Group</v>
      </c>
    </row>
    <row r="575" spans="1:12" ht="16.2" customHeight="1">
      <c r="A575" s="28" t="s">
        <v>12</v>
      </c>
      <c r="B575" s="28" t="s">
        <v>3776</v>
      </c>
      <c r="C575" s="28" t="str">
        <f>VLOOKUP(B575,'[1]VN OP'!$A$5:$C$2755,3,0)</f>
        <v>United Arab Emirates</v>
      </c>
      <c r="D575" s="28" t="str">
        <f>VLOOKUP(B575,'[1]VN OP'!$A$5:$D$2755,4,0)</f>
        <v>Dubai</v>
      </c>
      <c r="E575" s="28"/>
      <c r="F575" s="28" t="str">
        <f>VLOOKUP(B575,'[1]VN OP'!$A$5:$F$2755,6,0)</f>
        <v>Pharmacy</v>
      </c>
      <c r="G575" s="28" t="str">
        <f>VLOOKUP(B575,'[1]VN OP'!$A$5:$G$2755,7,0)</f>
        <v>DHA-F-0047892</v>
      </c>
      <c r="H575" s="37">
        <v>44013</v>
      </c>
      <c r="I575" s="28" t="str">
        <f>VLOOKUP(B575,'[1]VN OP'!$A$5:$I$2755,9,0)</f>
        <v>0097142840678</v>
      </c>
      <c r="J575" s="28" t="str">
        <f>VLOOKUP(B575,'[1]VN OP'!$A$5:$J$2755,10,0)</f>
        <v>Mirdriff City Centre 
Dubai 
UAE</v>
      </c>
      <c r="K575" s="28"/>
      <c r="L575" s="28" t="str">
        <f>VLOOKUP(B575,'[1]VN OP'!$A$5:$L$2755,12,0)</f>
        <v>Aster Group</v>
      </c>
    </row>
    <row r="576" spans="1:12" ht="16.2" customHeight="1">
      <c r="A576" s="28" t="s">
        <v>12</v>
      </c>
      <c r="B576" s="28" t="s">
        <v>1435</v>
      </c>
      <c r="C576" s="28" t="str">
        <f>VLOOKUP(B576,'[1]VN OP'!$A$5:$C$2755,3,0)</f>
        <v>United Arab Emirates</v>
      </c>
      <c r="D576" s="28" t="str">
        <f>VLOOKUP(B576,'[1]VN OP'!$A$5:$D$2755,4,0)</f>
        <v>Dubai</v>
      </c>
      <c r="E576" s="28"/>
      <c r="F576" s="28" t="str">
        <f>VLOOKUP(B576,'[1]VN OP'!$A$5:$F$2755,6,0)</f>
        <v>Pharmacy</v>
      </c>
      <c r="G576" s="28" t="str">
        <f>VLOOKUP(B576,'[1]VN OP'!$A$5:$G$2755,7,0)</f>
        <v>DHA-F-0000492</v>
      </c>
      <c r="H576" s="37">
        <v>44013</v>
      </c>
      <c r="I576" s="28" t="str">
        <f>VLOOKUP(B576,'[1]VN OP'!$A$5:$I$2755,9,0)</f>
        <v>97143950305</v>
      </c>
      <c r="J576" s="28" t="str">
        <f>VLOOKUP(B576,'[1]VN OP'!$A$5:$J$2755,10,0)</f>
        <v>Al Barsha Boutique Building - Dubai</v>
      </c>
      <c r="K576" s="28"/>
      <c r="L576" s="28" t="str">
        <f>VLOOKUP(B576,'[1]VN OP'!$A$5:$L$2755,12,0)</f>
        <v>Alphamed Group</v>
      </c>
    </row>
    <row r="577" spans="1:12" ht="16.2" customHeight="1">
      <c r="A577" s="28" t="s">
        <v>12</v>
      </c>
      <c r="B577" s="28" t="s">
        <v>1578</v>
      </c>
      <c r="C577" s="28" t="str">
        <f>VLOOKUP(B577,'[1]VN OP'!$A$5:$C$2755,3,0)</f>
        <v>United Arab Emirates</v>
      </c>
      <c r="D577" s="28" t="str">
        <f>VLOOKUP(B577,'[1]VN OP'!$A$5:$D$2755,4,0)</f>
        <v>Dubai</v>
      </c>
      <c r="E577" s="28"/>
      <c r="F577" s="28" t="str">
        <f>VLOOKUP(B577,'[1]VN OP'!$A$5:$F$2755,6,0)</f>
        <v>Pharmacy</v>
      </c>
      <c r="G577" s="28" t="str">
        <f>VLOOKUP(B577,'[1]VN OP'!$A$5:$G$2755,7,0)</f>
        <v>DHA-F-0045865</v>
      </c>
      <c r="H577" s="37">
        <v>44013</v>
      </c>
      <c r="I577" s="28" t="str">
        <f>VLOOKUP(B577,'[1]VN OP'!$A$5:$I$2755,9,0)</f>
        <v>0097142287027</v>
      </c>
      <c r="J577" s="28" t="str">
        <f>VLOOKUP(B577,'[1]VN OP'!$A$5:$J$2755,10,0)</f>
        <v>P.O.Box 15072_x000D_
Dubai, UAE</v>
      </c>
      <c r="K577" s="28"/>
      <c r="L577" s="28" t="str">
        <f>VLOOKUP(B577,'[1]VN OP'!$A$5:$L$2755,12,0)</f>
        <v>Planet Group</v>
      </c>
    </row>
    <row r="578" spans="1:12" ht="16.2" customHeight="1">
      <c r="A578" s="28" t="s">
        <v>12</v>
      </c>
      <c r="B578" s="28" t="s">
        <v>1582</v>
      </c>
      <c r="C578" s="28" t="str">
        <f>VLOOKUP(B578,'[1]VN OP'!$A$5:$C$2755,3,0)</f>
        <v>United Arab Emirates</v>
      </c>
      <c r="D578" s="28" t="str">
        <f>VLOOKUP(B578,'[1]VN OP'!$A$5:$D$2755,4,0)</f>
        <v>Dubai</v>
      </c>
      <c r="E578" s="28"/>
      <c r="F578" s="28" t="str">
        <f>VLOOKUP(B578,'[1]VN OP'!$A$5:$F$2755,6,0)</f>
        <v>Pharmacy</v>
      </c>
      <c r="G578" s="28" t="str">
        <f>VLOOKUP(B578,'[1]VN OP'!$A$5:$G$2755,7,0)</f>
        <v>DHA-F-0045805</v>
      </c>
      <c r="H578" s="37">
        <v>44013</v>
      </c>
      <c r="I578" s="28" t="str">
        <f>VLOOKUP(B578,'[1]VN OP'!$A$5:$I$2755,9,0)</f>
        <v>0097142693618</v>
      </c>
      <c r="J578" s="28" t="str">
        <f>VLOOKUP(B578,'[1]VN OP'!$A$5:$J$2755,10,0)</f>
        <v>Hamarain Centre_x000D_
P.O.Box 15072_x000D_
Dubai, UAE</v>
      </c>
      <c r="K578" s="28"/>
      <c r="L578" s="28" t="str">
        <f>VLOOKUP(B578,'[1]VN OP'!$A$5:$L$2755,12,0)</f>
        <v>Planet Group</v>
      </c>
    </row>
    <row r="579" spans="1:12" ht="16.2" customHeight="1">
      <c r="A579" s="28" t="s">
        <v>12</v>
      </c>
      <c r="B579" s="28" t="s">
        <v>1602</v>
      </c>
      <c r="C579" s="28" t="str">
        <f>VLOOKUP(B579,'[1]VN OP'!$A$5:$C$2755,3,0)</f>
        <v>United Arab Emirates</v>
      </c>
      <c r="D579" s="28" t="str">
        <f>VLOOKUP(B579,'[1]VN OP'!$A$5:$D$2755,4,0)</f>
        <v>Dubai</v>
      </c>
      <c r="E579" s="28"/>
      <c r="F579" s="28" t="str">
        <f>VLOOKUP(B579,'[1]VN OP'!$A$5:$F$2755,6,0)</f>
        <v>Pharmacy</v>
      </c>
      <c r="G579" s="28" t="str">
        <f>VLOOKUP(B579,'[1]VN OP'!$A$5:$G$2755,7,0)</f>
        <v>DHA-F-0001012</v>
      </c>
      <c r="H579" s="37">
        <v>44013</v>
      </c>
      <c r="I579" s="28" t="str">
        <f>VLOOKUP(B579,'[1]VN OP'!$A$5:$I$2755,9,0)</f>
        <v>0097143709030</v>
      </c>
      <c r="J579" s="28" t="str">
        <f>VLOOKUP(B579,'[1]VN OP'!$A$5:$J$2755,10,0)</f>
        <v>Al Attar Center- Near Spinney's, Karama, Dubai</v>
      </c>
      <c r="K579" s="28"/>
      <c r="L579" s="28" t="str">
        <f>VLOOKUP(B579,'[1]VN OP'!$A$5:$L$2755,12,0)</f>
        <v>Planet Group</v>
      </c>
    </row>
    <row r="580" spans="1:12" ht="16.2" customHeight="1">
      <c r="A580" s="28" t="s">
        <v>12</v>
      </c>
      <c r="B580" s="28" t="s">
        <v>1610</v>
      </c>
      <c r="C580" s="28" t="str">
        <f>VLOOKUP(B580,'[1]VN OP'!$A$5:$C$2755,3,0)</f>
        <v>United Arab Emirates</v>
      </c>
      <c r="D580" s="28" t="str">
        <f>VLOOKUP(B580,'[1]VN OP'!$A$5:$D$2755,4,0)</f>
        <v>Dubai</v>
      </c>
      <c r="E580" s="28"/>
      <c r="F580" s="28" t="str">
        <f>VLOOKUP(B580,'[1]VN OP'!$A$5:$F$2755,6,0)</f>
        <v>Pharmacy</v>
      </c>
      <c r="G580" s="28" t="str">
        <f>VLOOKUP(B580,'[1]VN OP'!$A$5:$G$2755,7,0)</f>
        <v>DHA-F-0001242</v>
      </c>
      <c r="H580" s="37">
        <v>44013</v>
      </c>
      <c r="I580" s="28" t="str">
        <f>VLOOKUP(B580,'[1]VN OP'!$A$5:$I$2755,9,0)</f>
        <v>0097143852791</v>
      </c>
      <c r="J580" s="28" t="str">
        <f>VLOOKUP(B580,'[1]VN OP'!$A$5:$J$2755,10,0)</f>
        <v>Shop No.3 Ibrahim Bin Albdulrahim Qassem Bldg._x000D_
Bur Dubai</v>
      </c>
      <c r="K580" s="28"/>
      <c r="L580" s="28" t="str">
        <f>VLOOKUP(B580,'[1]VN OP'!$A$5:$L$2755,12,0)</f>
        <v>Planet Group</v>
      </c>
    </row>
    <row r="581" spans="1:12" ht="16.2" customHeight="1">
      <c r="A581" s="28" t="s">
        <v>12</v>
      </c>
      <c r="B581" s="28" t="s">
        <v>1618</v>
      </c>
      <c r="C581" s="28" t="str">
        <f>VLOOKUP(B581,'[1]VN OP'!$A$5:$C$2755,3,0)</f>
        <v>United Arab Emirates</v>
      </c>
      <c r="D581" s="28" t="str">
        <f>VLOOKUP(B581,'[1]VN OP'!$A$5:$D$2755,4,0)</f>
        <v>Dubai</v>
      </c>
      <c r="E581" s="28"/>
      <c r="F581" s="28" t="str">
        <f>VLOOKUP(B581,'[1]VN OP'!$A$5:$F$2755,6,0)</f>
        <v>Pharmacy</v>
      </c>
      <c r="G581" s="28" t="str">
        <f>VLOOKUP(B581,'[1]VN OP'!$A$5:$G$2755,7,0)</f>
        <v>DHA-F-0001148</v>
      </c>
      <c r="H581" s="37">
        <v>44013</v>
      </c>
      <c r="I581" s="28" t="str">
        <f>VLOOKUP(B581,'[1]VN OP'!$A$5:$I$2755,9,0)</f>
        <v>0097143960695</v>
      </c>
      <c r="J581" s="28" t="str">
        <f>VLOOKUP(B581,'[1]VN OP'!$A$5:$J$2755,10,0)</f>
        <v xml:space="preserve">Saleh Bin Lahej Building 338, Oud metha, lamzy Plaza_x000D_
</v>
      </c>
      <c r="K581" s="28" t="str">
        <f>VLOOKUP(B581,'[1]VN OP'!$A$5:$K$2755,11,0)</f>
        <v>NEW FACILITY AND TRADE LICENSE ATTACHED</v>
      </c>
      <c r="L581" s="28" t="str">
        <f>VLOOKUP(B581,'[1]VN OP'!$A$5:$L$2755,12,0)</f>
        <v>Planet Group</v>
      </c>
    </row>
    <row r="582" spans="1:12" ht="16.2" customHeight="1">
      <c r="A582" s="28" t="s">
        <v>12</v>
      </c>
      <c r="B582" s="28" t="s">
        <v>1622</v>
      </c>
      <c r="C582" s="28" t="str">
        <f>VLOOKUP(B582,'[1]VN OP'!$A$5:$C$2755,3,0)</f>
        <v>United Arab Emirates</v>
      </c>
      <c r="D582" s="28" t="str">
        <f>VLOOKUP(B582,'[1]VN OP'!$A$5:$D$2755,4,0)</f>
        <v>Dubai</v>
      </c>
      <c r="E582" s="28"/>
      <c r="F582" s="28" t="str">
        <f>VLOOKUP(B582,'[1]VN OP'!$A$5:$F$2755,6,0)</f>
        <v>Pharmacy</v>
      </c>
      <c r="G582" s="28" t="str">
        <f>VLOOKUP(B582,'[1]VN OP'!$A$5:$G$2755,7,0)</f>
        <v>DHA-F-0000164</v>
      </c>
      <c r="H582" s="37">
        <v>44013</v>
      </c>
      <c r="I582" s="28" t="str">
        <f>VLOOKUP(B582,'[1]VN OP'!$A$5:$I$2755,9,0)</f>
        <v>0097144587004</v>
      </c>
      <c r="J582" s="28" t="str">
        <f>VLOOKUP(B582,'[1]VN OP'!$A$5:$J$2755,10,0)</f>
        <v>Unit G110, Lake SIde Right, Executive Rowers, business Bay</v>
      </c>
      <c r="K582" s="28"/>
      <c r="L582" s="28" t="str">
        <f>VLOOKUP(B582,'[1]VN OP'!$A$5:$L$2755,12,0)</f>
        <v>Planet Group</v>
      </c>
    </row>
    <row r="583" spans="1:12" ht="16.2" customHeight="1">
      <c r="A583" s="28" t="s">
        <v>12</v>
      </c>
      <c r="B583" s="28" t="s">
        <v>1653</v>
      </c>
      <c r="C583" s="28" t="str">
        <f>VLOOKUP(B583,'[1]VN OP'!$A$5:$C$2755,3,0)</f>
        <v>United Arab Emirates</v>
      </c>
      <c r="D583" s="28" t="str">
        <f>VLOOKUP(B583,'[1]VN OP'!$A$5:$D$2755,4,0)</f>
        <v>Dubai</v>
      </c>
      <c r="E583" s="28"/>
      <c r="F583" s="28" t="str">
        <f>VLOOKUP(B583,'[1]VN OP'!$A$5:$F$2755,6,0)</f>
        <v>Pharmacy</v>
      </c>
      <c r="G583" s="28" t="str">
        <f>VLOOKUP(B583,'[1]VN OP'!$A$5:$G$2755,7,0)</f>
        <v>DHA-F-0047375</v>
      </c>
      <c r="H583" s="37">
        <v>44013</v>
      </c>
      <c r="I583" s="28" t="str">
        <f>VLOOKUP(B583,'[1]VN OP'!$A$5:$I$2755,9,0)</f>
        <v>0097143334133</v>
      </c>
      <c r="J583" s="28" t="str">
        <f>VLOOKUP(B583,'[1]VN OP'!$A$5:$J$2755,10,0)</f>
        <v xml:space="preserve">enoc station, opp. Wasel hospital
</v>
      </c>
      <c r="K583" s="28"/>
      <c r="L583" s="28" t="str">
        <f>VLOOKUP(B583,'[1]VN OP'!$A$5:$L$2755,12,0)</f>
        <v>Aster Group</v>
      </c>
    </row>
    <row r="584" spans="1:12" ht="16.2" customHeight="1">
      <c r="A584" s="28" t="s">
        <v>12</v>
      </c>
      <c r="B584" s="28" t="s">
        <v>1656</v>
      </c>
      <c r="C584" s="28" t="str">
        <f>VLOOKUP(B584,'[1]VN OP'!$A$5:$C$2755,3,0)</f>
        <v>United Arab Emirates</v>
      </c>
      <c r="D584" s="28" t="str">
        <f>VLOOKUP(B584,'[1]VN OP'!$A$5:$D$2755,4,0)</f>
        <v>Dubai</v>
      </c>
      <c r="E584" s="28"/>
      <c r="F584" s="28" t="str">
        <f>VLOOKUP(B584,'[1]VN OP'!$A$5:$F$2755,6,0)</f>
        <v>Pharmacy</v>
      </c>
      <c r="G584" s="28" t="str">
        <f>VLOOKUP(B584,'[1]VN OP'!$A$5:$G$2755,7,0)</f>
        <v>DHA-F-0045915</v>
      </c>
      <c r="H584" s="37">
        <v>44013</v>
      </c>
      <c r="I584" s="28" t="str">
        <f>VLOOKUP(B584,'[1]VN OP'!$A$5:$I$2755,9,0)</f>
        <v>0097143331504</v>
      </c>
      <c r="J584" s="28" t="str">
        <f>VLOOKUP(B584,'[1]VN OP'!$A$5:$J$2755,10,0)</f>
        <v>Near Eppco Petrol Station, Ras Al Khor Industrial Area, Oman- Hatta Road, Dubai.</v>
      </c>
      <c r="K584" s="28"/>
      <c r="L584" s="28" t="str">
        <f>VLOOKUP(B584,'[1]VN OP'!$A$5:$L$2755,12,0)</f>
        <v>Aster Group</v>
      </c>
    </row>
    <row r="585" spans="1:12" ht="16.2" customHeight="1">
      <c r="A585" s="28" t="s">
        <v>12</v>
      </c>
      <c r="B585" s="28" t="s">
        <v>1670</v>
      </c>
      <c r="C585" s="28" t="str">
        <f>VLOOKUP(B585,'[1]VN OP'!$A$5:$C$2755,3,0)</f>
        <v>United Arab Emirates</v>
      </c>
      <c r="D585" s="28" t="str">
        <f>VLOOKUP(B585,'[1]VN OP'!$A$5:$D$2755,4,0)</f>
        <v>Dubai</v>
      </c>
      <c r="E585" s="28"/>
      <c r="F585" s="28" t="str">
        <f>VLOOKUP(B585,'[1]VN OP'!$A$5:$F$2755,6,0)</f>
        <v>Pharmacy</v>
      </c>
      <c r="G585" s="28" t="str">
        <f>VLOOKUP(B585,'[1]VN OP'!$A$5:$G$2755,7,0)</f>
        <v>DHA-F-0047836</v>
      </c>
      <c r="H585" s="37">
        <v>44013</v>
      </c>
      <c r="I585" s="28" t="str">
        <f>VLOOKUP(B585,'[1]VN OP'!$A$5:$I$2755,9,0)</f>
        <v>0097142804340</v>
      </c>
      <c r="J585" s="28" t="str">
        <f>VLOOKUP(B585,'[1]VN OP'!$A$5:$J$2755,10,0)</f>
        <v>Aswaaq Al Mizhar
P.O. Box: 1</v>
      </c>
      <c r="K585" s="28"/>
      <c r="L585" s="28" t="str">
        <f>VLOOKUP(B585,'[1]VN OP'!$A$5:$L$2755,12,0)</f>
        <v>Alphamed Group</v>
      </c>
    </row>
    <row r="586" spans="1:12" ht="16.2" customHeight="1">
      <c r="A586" s="28" t="s">
        <v>12</v>
      </c>
      <c r="B586" s="28" t="s">
        <v>3777</v>
      </c>
      <c r="C586" s="28" t="str">
        <f>VLOOKUP(B586,'[1]VN OP'!$A$5:$C$2755,3,0)</f>
        <v>United Arab Emirates</v>
      </c>
      <c r="D586" s="28" t="str">
        <f>VLOOKUP(B586,'[1]VN OP'!$A$5:$D$2755,4,0)</f>
        <v>Dubai</v>
      </c>
      <c r="E586" s="28"/>
      <c r="F586" s="28" t="str">
        <f>VLOOKUP(B586,'[1]VN OP'!$A$5:$F$2755,6,0)</f>
        <v>Pharmacy</v>
      </c>
      <c r="G586" s="28" t="str">
        <f>VLOOKUP(B586,'[1]VN OP'!$A$5:$G$2755,7,0)</f>
        <v>DHA-F-0000325</v>
      </c>
      <c r="H586" s="37">
        <v>44013</v>
      </c>
      <c r="I586" s="28" t="str">
        <f>VLOOKUP(B586,'[1]VN OP'!$A$5:$I$2755,9,0)</f>
        <v>0097143659920</v>
      </c>
      <c r="J586" s="28" t="str">
        <f>VLOOKUP(B586,'[1]VN OP'!$A$5:$J$2755,10,0)</f>
        <v xml:space="preserve">Shp # P25, Bahar Tower - 4 Near Al Maya supermarket, JBR
</v>
      </c>
      <c r="K586" s="28"/>
      <c r="L586" s="28" t="str">
        <f>VLOOKUP(B586,'[1]VN OP'!$A$5:$L$2755,12,0)</f>
        <v>Life Home Group</v>
      </c>
    </row>
    <row r="587" spans="1:12" ht="16.2" customHeight="1">
      <c r="A587" s="28" t="s">
        <v>12</v>
      </c>
      <c r="B587" s="28" t="s">
        <v>1721</v>
      </c>
      <c r="C587" s="28" t="str">
        <f>VLOOKUP(B587,'[1]VN OP'!$A$5:$C$2755,3,0)</f>
        <v>United Arab Emirates</v>
      </c>
      <c r="D587" s="28" t="str">
        <f>VLOOKUP(B587,'[1]VN OP'!$A$5:$D$2755,4,0)</f>
        <v>Dubai</v>
      </c>
      <c r="E587" s="28"/>
      <c r="F587" s="28" t="str">
        <f>VLOOKUP(B587,'[1]VN OP'!$A$5:$F$2755,6,0)</f>
        <v>Pharmacy</v>
      </c>
      <c r="G587" s="28" t="str">
        <f>VLOOKUP(B587,'[1]VN OP'!$A$5:$G$2755,7,0)</f>
        <v>DHA-F-0002470</v>
      </c>
      <c r="H587" s="37">
        <v>44013</v>
      </c>
      <c r="I587" s="28" t="str">
        <f>VLOOKUP(B587,'[1]VN OP'!$A$5:$I$2755,9,0)</f>
        <v>0097145610000</v>
      </c>
      <c r="J587" s="28" t="str">
        <f>VLOOKUP(B587,'[1]VN OP'!$A$5:$J$2755,10,0)</f>
        <v>Retail #1, Riah Towers, Culture Village, Al Jeddaf, Dubai</v>
      </c>
      <c r="K587" s="28"/>
      <c r="L587" s="28" t="str">
        <f>VLOOKUP(B587,'[1]VN OP'!$A$5:$L$2755,12,0)</f>
        <v>Life Home Group</v>
      </c>
    </row>
    <row r="588" spans="1:12" ht="16.2" customHeight="1">
      <c r="A588" s="28" t="s">
        <v>12</v>
      </c>
      <c r="B588" s="28" t="s">
        <v>1807</v>
      </c>
      <c r="C588" s="28" t="str">
        <f>VLOOKUP(B588,'[1]VN OP'!$A$5:$C$2755,3,0)</f>
        <v>United Arab Emirates</v>
      </c>
      <c r="D588" s="28" t="str">
        <f>VLOOKUP(B588,'[1]VN OP'!$A$5:$D$2755,4,0)</f>
        <v>Dubai</v>
      </c>
      <c r="E588" s="28"/>
      <c r="F588" s="28" t="str">
        <f>VLOOKUP(B588,'[1]VN OP'!$A$5:$F$2755,6,0)</f>
        <v>Pharmacy</v>
      </c>
      <c r="G588" s="28" t="str">
        <f>VLOOKUP(B588,'[1]VN OP'!$A$5:$G$2755,7,0)</f>
        <v>DHA-F-0001997</v>
      </c>
      <c r="H588" s="37">
        <v>44013</v>
      </c>
      <c r="I588" s="28" t="str">
        <f>VLOOKUP(B588,'[1]VN OP'!$A$5:$I$2755,9,0)</f>
        <v>0097143683426</v>
      </c>
      <c r="J588" s="28" t="str">
        <f>VLOOKUP(B588,'[1]VN OP'!$A$5:$J$2755,10,0)</f>
        <v xml:space="preserve">Unit No. MIRA - GF-005, Mira Town Centre, Al Qudra Street, Al Reem Tower, Reem Community, Dubai	
</v>
      </c>
      <c r="K588" s="28"/>
      <c r="L588" s="28" t="str">
        <f>VLOOKUP(B588,'[1]VN OP'!$A$5:$L$2755,12,0)</f>
        <v>Life Home Group</v>
      </c>
    </row>
    <row r="589" spans="1:12" ht="16.2" customHeight="1">
      <c r="A589" s="28" t="s">
        <v>12</v>
      </c>
      <c r="B589" s="28" t="s">
        <v>3778</v>
      </c>
      <c r="C589" s="28" t="str">
        <f>VLOOKUP(B589,'[1]VN OP'!$A$5:$C$2755,3,0)</f>
        <v>United Arab Emirates</v>
      </c>
      <c r="D589" s="28" t="str">
        <f>VLOOKUP(B589,'[1]VN OP'!$A$5:$D$2755,4,0)</f>
        <v>Dubai</v>
      </c>
      <c r="E589" s="28"/>
      <c r="F589" s="28" t="str">
        <f>VLOOKUP(B589,'[1]VN OP'!$A$5:$F$2755,6,0)</f>
        <v>Pharmacy</v>
      </c>
      <c r="G589" s="28" t="str">
        <f>VLOOKUP(B589,'[1]VN OP'!$A$5:$G$2755,7,0)</f>
        <v>DHA-F-0001085</v>
      </c>
      <c r="H589" s="37">
        <v>44013</v>
      </c>
      <c r="I589" s="28" t="str">
        <f>VLOOKUP(B589,'[1]VN OP'!$A$5:$I$2755,9,0)</f>
        <v>0097148851933</v>
      </c>
      <c r="J589" s="28" t="str">
        <f>VLOOKUP(B589,'[1]VN OP'!$A$5:$J$2755,10,0)</f>
        <v xml:space="preserve">Near Choithrams  Supermarket, Market Mall, DIP,Greens, Dubai
</v>
      </c>
      <c r="K589" s="28"/>
      <c r="L589" s="28" t="str">
        <f>VLOOKUP(B589,'[1]VN OP'!$A$5:$L$2755,12,0)</f>
        <v>Life Home Group</v>
      </c>
    </row>
    <row r="590" spans="1:12" ht="16.2" customHeight="1">
      <c r="A590" s="28" t="s">
        <v>12</v>
      </c>
      <c r="B590" s="28" t="s">
        <v>1841</v>
      </c>
      <c r="C590" s="28" t="str">
        <f>VLOOKUP(B590,'[1]VN OP'!$A$5:$C$2755,3,0)</f>
        <v>United Arab Emirates</v>
      </c>
      <c r="D590" s="28" t="str">
        <f>VLOOKUP(B590,'[1]VN OP'!$A$5:$D$2755,4,0)</f>
        <v>Dubai</v>
      </c>
      <c r="E590" s="28"/>
      <c r="F590" s="28" t="str">
        <f>VLOOKUP(B590,'[1]VN OP'!$A$5:$F$2755,6,0)</f>
        <v>Pharmacy</v>
      </c>
      <c r="G590" s="28" t="str">
        <f>VLOOKUP(B590,'[1]VN OP'!$A$5:$G$2755,7,0)</f>
        <v>DHA-F-0001950</v>
      </c>
      <c r="H590" s="37">
        <v>44013</v>
      </c>
      <c r="I590" s="28" t="str">
        <f>VLOOKUP(B590,'[1]VN OP'!$A$5:$I$2755,9,0)</f>
        <v>0097145610000</v>
      </c>
      <c r="J590" s="28" t="str">
        <f>VLOOKUP(B590,'[1]VN OP'!$A$5:$J$2755,10,0)</f>
        <v xml:space="preserve">Shop # 1, Clover Bay Tower, Business Bay, Dubai email: insurance@life-me.com
</v>
      </c>
      <c r="K590" s="28"/>
      <c r="L590" s="28" t="str">
        <f>VLOOKUP(B590,'[1]VN OP'!$A$5:$L$2755,12,0)</f>
        <v>Life Home Group</v>
      </c>
    </row>
    <row r="591" spans="1:12" ht="16.2" customHeight="1">
      <c r="A591" s="28" t="s">
        <v>12</v>
      </c>
      <c r="B591" s="28" t="s">
        <v>1850</v>
      </c>
      <c r="C591" s="28" t="str">
        <f>VLOOKUP(B591,'[1]VN OP'!$A$5:$C$2755,3,0)</f>
        <v>United Arab Emirates</v>
      </c>
      <c r="D591" s="28" t="str">
        <f>VLOOKUP(B591,'[1]VN OP'!$A$5:$D$2755,4,0)</f>
        <v>Dubai</v>
      </c>
      <c r="E591" s="28"/>
      <c r="F591" s="28" t="str">
        <f>VLOOKUP(B591,'[1]VN OP'!$A$5:$F$2755,6,0)</f>
        <v>Pharmacy</v>
      </c>
      <c r="G591" s="28" t="str">
        <f>VLOOKUP(B591,'[1]VN OP'!$A$5:$G$2755,7,0)</f>
        <v>DHA-F-0002413</v>
      </c>
      <c r="H591" s="37">
        <v>44013</v>
      </c>
      <c r="I591" s="28" t="str">
        <f>VLOOKUP(B591,'[1]VN OP'!$A$5:$I$2755,9,0)</f>
        <v>0097145610000</v>
      </c>
      <c r="J591" s="28" t="str">
        <f>VLOOKUP(B591,'[1]VN OP'!$A$5:$J$2755,10,0)</f>
        <v>Shop # 6 , Ground Floor, Al Fattan Shopping Centre, JBR Walk, Dubai</v>
      </c>
      <c r="K591" s="28"/>
      <c r="L591" s="28" t="str">
        <f>VLOOKUP(B591,'[1]VN OP'!$A$5:$L$2755,12,0)</f>
        <v>Life Home Group</v>
      </c>
    </row>
    <row r="592" spans="1:12" ht="16.2" customHeight="1">
      <c r="A592" s="28" t="s">
        <v>12</v>
      </c>
      <c r="B592" s="28" t="s">
        <v>1880</v>
      </c>
      <c r="C592" s="28" t="str">
        <f>VLOOKUP(B592,'[1]VN OP'!$A$5:$C$2755,3,0)</f>
        <v>United Arab Emirates</v>
      </c>
      <c r="D592" s="28" t="str">
        <f>VLOOKUP(B592,'[1]VN OP'!$A$5:$D$2755,4,0)</f>
        <v>Dubai</v>
      </c>
      <c r="E592" s="28"/>
      <c r="F592" s="28" t="str">
        <f>VLOOKUP(B592,'[1]VN OP'!$A$5:$F$2755,6,0)</f>
        <v>Pharmacy</v>
      </c>
      <c r="G592" s="28" t="str">
        <f>VLOOKUP(B592,'[1]VN OP'!$A$5:$G$2755,7,0)</f>
        <v>DHA-F-7920734</v>
      </c>
      <c r="H592" s="37">
        <v>44013</v>
      </c>
      <c r="I592" s="28" t="str">
        <f>VLOOKUP(B592,'[1]VN OP'!$A$5:$I$2755,9,0)</f>
        <v>0097145610000</v>
      </c>
      <c r="J592" s="28" t="str">
        <f>VLOOKUP(B592,'[1]VN OP'!$A$5:$J$2755,10,0)</f>
        <v>Unit 6 to 12, AJSM Investment Building, (Old Family Supermarket) Karama, Dubai</v>
      </c>
      <c r="K592" s="28"/>
      <c r="L592" s="28" t="str">
        <f>VLOOKUP(B592,'[1]VN OP'!$A$5:$L$2755,12,0)</f>
        <v>Life Home Group</v>
      </c>
    </row>
    <row r="593" spans="1:12" ht="16.2" customHeight="1">
      <c r="A593" s="28" t="s">
        <v>12</v>
      </c>
      <c r="B593" s="28" t="s">
        <v>1935</v>
      </c>
      <c r="C593" s="28" t="str">
        <f>VLOOKUP(B593,'[1]VN OP'!$A$5:$C$2755,3,0)</f>
        <v>United Arab Emirates</v>
      </c>
      <c r="D593" s="28" t="str">
        <f>VLOOKUP(B593,'[1]VN OP'!$A$5:$D$2755,4,0)</f>
        <v>Dubai</v>
      </c>
      <c r="E593" s="28"/>
      <c r="F593" s="28" t="str">
        <f>VLOOKUP(B593,'[1]VN OP'!$A$5:$F$2755,6,0)</f>
        <v>Pharmacy</v>
      </c>
      <c r="G593" s="28" t="str">
        <f>VLOOKUP(B593,'[1]VN OP'!$A$5:$G$2755,7,0)</f>
        <v>DHA-F-3460417</v>
      </c>
      <c r="H593" s="37">
        <v>44013</v>
      </c>
      <c r="I593" s="28" t="str">
        <f>VLOOKUP(B593,'[1]VN OP'!$A$5:$I$2755,9,0)</f>
        <v>0097145610000</v>
      </c>
      <c r="J593" s="28" t="str">
        <f>VLOOKUP(B593,'[1]VN OP'!$A$5:$J$2755,10,0)</f>
        <v>Unit No. IBS-GF-078, Persia Court, Ibn Batuta Mall, Dubai</v>
      </c>
      <c r="K593" s="28"/>
      <c r="L593" s="28" t="str">
        <f>VLOOKUP(B593,'[1]VN OP'!$A$5:$L$2755,12,0)</f>
        <v>Life Home Group</v>
      </c>
    </row>
    <row r="594" spans="1:12" ht="16.2" customHeight="1">
      <c r="A594" s="28" t="s">
        <v>12</v>
      </c>
      <c r="B594" s="28" t="s">
        <v>1941</v>
      </c>
      <c r="C594" s="28" t="str">
        <f>VLOOKUP(B594,'[1]VN OP'!$A$5:$C$2755,3,0)</f>
        <v>United Arab Emirates</v>
      </c>
      <c r="D594" s="28" t="str">
        <f>VLOOKUP(B594,'[1]VN OP'!$A$5:$D$2755,4,0)</f>
        <v>Dubai</v>
      </c>
      <c r="E594" s="28"/>
      <c r="F594" s="28" t="str">
        <f>VLOOKUP(B594,'[1]VN OP'!$A$5:$F$2755,6,0)</f>
        <v>Pharmacy</v>
      </c>
      <c r="G594" s="28" t="str">
        <f>VLOOKUP(B594,'[1]VN OP'!$A$5:$G$2755,7,0)</f>
        <v>DHA-F-4862973</v>
      </c>
      <c r="H594" s="37">
        <v>44013</v>
      </c>
      <c r="I594" s="28" t="str">
        <f>VLOOKUP(B594,'[1]VN OP'!$A$5:$I$2755,9,0)</f>
        <v>0097145610000</v>
      </c>
      <c r="J594" s="28" t="str">
        <f>VLOOKUP(B594,'[1]VN OP'!$A$5:$J$2755,10,0)</f>
        <v>Ground Floor, DEC Dubai Marina Tower 2, Choitrams, Marina, Dubai</v>
      </c>
      <c r="K594" s="28"/>
      <c r="L594" s="28" t="str">
        <f>VLOOKUP(B594,'[1]VN OP'!$A$5:$L$2755,12,0)</f>
        <v>Life Home Group</v>
      </c>
    </row>
    <row r="595" spans="1:12" ht="16.2" customHeight="1">
      <c r="A595" s="28" t="s">
        <v>12</v>
      </c>
      <c r="B595" s="28" t="s">
        <v>3779</v>
      </c>
      <c r="C595" s="28" t="str">
        <f>VLOOKUP(B595,'[1]VN OP'!$A$5:$C$2755,3,0)</f>
        <v>United Arab Emirates</v>
      </c>
      <c r="D595" s="28" t="str">
        <f>VLOOKUP(B595,'[1]VN OP'!$A$5:$D$2755,4,0)</f>
        <v>Dubai</v>
      </c>
      <c r="E595" s="28"/>
      <c r="F595" s="28" t="str">
        <f>VLOOKUP(B595,'[1]VN OP'!$A$5:$F$2755,6,0)</f>
        <v>Pharmacy</v>
      </c>
      <c r="G595" s="28" t="str">
        <f>VLOOKUP(B595,'[1]VN OP'!$A$5:$G$2755,7,0)</f>
        <v>DHA-F-8352500</v>
      </c>
      <c r="H595" s="37">
        <v>44013</v>
      </c>
      <c r="I595" s="28" t="str">
        <f>VLOOKUP(B595,'[1]VN OP'!$A$5:$I$2755,9,0)</f>
        <v>0097145610000</v>
      </c>
      <c r="J595" s="28" t="str">
        <f>VLOOKUP(B595,'[1]VN OP'!$A$5:$J$2755,10,0)</f>
        <v xml:space="preserve">GF R29, Ground Floor, The Hills Dubai </v>
      </c>
      <c r="K595" s="28"/>
      <c r="L595" s="28" t="str">
        <f>VLOOKUP(B595,'[1]VN OP'!$A$5:$L$2755,12,0)</f>
        <v>Life Home Group</v>
      </c>
    </row>
    <row r="596" spans="1:12" ht="16.2" customHeight="1">
      <c r="A596" s="28" t="s">
        <v>12</v>
      </c>
      <c r="B596" s="28" t="s">
        <v>1955</v>
      </c>
      <c r="C596" s="28" t="str">
        <f>VLOOKUP(B596,'[1]VN OP'!$A$5:$C$2755,3,0)</f>
        <v>United Arab Emirates</v>
      </c>
      <c r="D596" s="28" t="str">
        <f>VLOOKUP(B596,'[1]VN OP'!$A$5:$D$2755,4,0)</f>
        <v>Dubai</v>
      </c>
      <c r="E596" s="28"/>
      <c r="F596" s="28" t="str">
        <f>VLOOKUP(B596,'[1]VN OP'!$A$5:$F$2755,6,0)</f>
        <v>Pharmacy</v>
      </c>
      <c r="G596" s="28" t="str">
        <f>VLOOKUP(B596,'[1]VN OP'!$A$5:$G$2755,7,0)</f>
        <v>DHA-F-0046759</v>
      </c>
      <c r="H596" s="37">
        <v>44013</v>
      </c>
      <c r="I596" s="28" t="str">
        <f>VLOOKUP(B596,'[1]VN OP'!$A$5:$I$2755,9,0)</f>
        <v>0097143513334</v>
      </c>
      <c r="J596" s="28" t="str">
        <f>VLOOKUP(B596,'[1]VN OP'!$A$5:$J$2755,10,0)</f>
        <v xml:space="preserve">Ubl Building, Near Family supermarket, Bank Street, Bur Dubai, Dubai
</v>
      </c>
      <c r="K596" s="28"/>
      <c r="L596" s="28" t="str">
        <f>VLOOKUP(B596,'[1]VN OP'!$A$5:$L$2755,12,0)</f>
        <v>Life Home Group</v>
      </c>
    </row>
    <row r="597" spans="1:12" ht="16.2" customHeight="1">
      <c r="A597" s="28" t="s">
        <v>12</v>
      </c>
      <c r="B597" s="28" t="s">
        <v>3780</v>
      </c>
      <c r="C597" s="28" t="str">
        <f>VLOOKUP(B597,'[1]VN OP'!$A$5:$C$2755,3,0)</f>
        <v>United Arab Emirates</v>
      </c>
      <c r="D597" s="28" t="str">
        <f>VLOOKUP(B597,'[1]VN OP'!$A$5:$D$2755,4,0)</f>
        <v>Dubai</v>
      </c>
      <c r="E597" s="28"/>
      <c r="F597" s="28" t="str">
        <f>VLOOKUP(B597,'[1]VN OP'!$A$5:$F$2755,6,0)</f>
        <v>Pharmacy</v>
      </c>
      <c r="G597" s="28" t="str">
        <f>VLOOKUP(B597,'[1]VN OP'!$A$5:$G$2755,7,0)</f>
        <v>DHA-F-0045760</v>
      </c>
      <c r="H597" s="37">
        <v>44013</v>
      </c>
      <c r="I597" s="28" t="str">
        <f>VLOOKUP(B597,'[1]VN OP'!$A$5:$I$2755,9,0)</f>
        <v>0097142633677</v>
      </c>
      <c r="J597" s="28" t="str">
        <f>VLOOKUP(B597,'[1]VN OP'!$A$5:$J$2755,10,0)</f>
        <v xml:space="preserve">Union Cooperative Society, Al Twar 1, Dubai
</v>
      </c>
      <c r="K597" s="28"/>
      <c r="L597" s="28" t="str">
        <f>VLOOKUP(B597,'[1]VN OP'!$A$5:$L$2755,12,0)</f>
        <v>Aster Group</v>
      </c>
    </row>
    <row r="598" spans="1:12" ht="16.2" customHeight="1">
      <c r="A598" s="28" t="s">
        <v>12</v>
      </c>
      <c r="B598" s="28" t="s">
        <v>2057</v>
      </c>
      <c r="C598" s="28" t="str">
        <f>VLOOKUP(B598,'[1]VN OP'!$A$5:$C$2755,3,0)</f>
        <v>United Arab Emirates</v>
      </c>
      <c r="D598" s="28" t="str">
        <f>VLOOKUP(B598,'[1]VN OP'!$A$5:$D$2755,4,0)</f>
        <v>Dubai</v>
      </c>
      <c r="E598" s="28" t="str">
        <f>VLOOKUP(B598,'[1]VN OP'!$A$5:$E$2755,5,0)</f>
        <v>AL BADA'A</v>
      </c>
      <c r="F598" s="28" t="str">
        <f>VLOOKUP(B598,'[1]VN OP'!$A$5:$F$2755,6,0)</f>
        <v>Pharmacy</v>
      </c>
      <c r="G598" s="28" t="str">
        <f>VLOOKUP(B598,'[1]VN OP'!$A$5:$G$2755,7,0)</f>
        <v>DHA-F-0001743</v>
      </c>
      <c r="H598" s="37">
        <v>44013</v>
      </c>
      <c r="I598" s="28" t="str">
        <f>VLOOKUP(B598,'[1]VN OP'!$A$5:$I$2755,9,0)</f>
        <v>0097143466889</v>
      </c>
      <c r="J598" s="28" t="str">
        <f>VLOOKUP(B598,'[1]VN OP'!$A$5:$J$2755,10,0)</f>
        <v xml:space="preserve">B# 5, Valeant clinic, Bur Dubai, Al Wasl Street, Dubai	accounts@marinapharmacy.com/insurance@marinapharmacy.com
</v>
      </c>
      <c r="K598" s="28"/>
      <c r="L598" s="28" t="str">
        <f>VLOOKUP(B598,'[1]VN OP'!$A$5:$L$2755,12,0)</f>
        <v>Marina Pharmacy Group</v>
      </c>
    </row>
    <row r="599" spans="1:12" ht="16.2" customHeight="1">
      <c r="A599" s="28" t="s">
        <v>12</v>
      </c>
      <c r="B599" s="28" t="s">
        <v>2067</v>
      </c>
      <c r="C599" s="28" t="str">
        <f>VLOOKUP(B599,'[1]VN OP'!$A$5:$C$2755,3,0)</f>
        <v>United Arab Emirates</v>
      </c>
      <c r="D599" s="28" t="str">
        <f>VLOOKUP(B599,'[1]VN OP'!$A$5:$D$2755,4,0)</f>
        <v>Dubai</v>
      </c>
      <c r="E599" s="28"/>
      <c r="F599" s="28" t="str">
        <f>VLOOKUP(B599,'[1]VN OP'!$A$5:$F$2755,6,0)</f>
        <v>Pharmacy</v>
      </c>
      <c r="G599" s="28" t="str">
        <f>VLOOKUP(B599,'[1]VN OP'!$A$5:$G$2755,7,0)</f>
        <v>DHA-F-0002167</v>
      </c>
      <c r="H599" s="37">
        <v>44013</v>
      </c>
      <c r="I599" s="28" t="str">
        <f>VLOOKUP(B599,'[1]VN OP'!$A$5:$I$2755,9,0)</f>
        <v>0097143466889</v>
      </c>
      <c r="J599" s="28" t="str">
        <f>VLOOKUP(B599,'[1]VN OP'!$A$5:$J$2755,10,0)</f>
        <v>Al Asayel St Iranian Clinic (Safa Clinic), Dubai</v>
      </c>
      <c r="K599" s="28"/>
      <c r="L599" s="28" t="str">
        <f>VLOOKUP(B599,'[1]VN OP'!$A$5:$L$2755,12,0)</f>
        <v>Marina Pharmacy Group</v>
      </c>
    </row>
    <row r="600" spans="1:12" ht="16.2" customHeight="1">
      <c r="A600" s="28" t="s">
        <v>12</v>
      </c>
      <c r="B600" s="28" t="s">
        <v>2113</v>
      </c>
      <c r="C600" s="28" t="str">
        <f>VLOOKUP(B600,'[1]VN OP'!$A$5:$C$2755,3,0)</f>
        <v>United Arab Emirates</v>
      </c>
      <c r="D600" s="28" t="str">
        <f>VLOOKUP(B600,'[1]VN OP'!$A$5:$D$2755,4,0)</f>
        <v>Dubai</v>
      </c>
      <c r="E600" s="28"/>
      <c r="F600" s="28" t="str">
        <f>VLOOKUP(B600,'[1]VN OP'!$A$5:$F$2755,6,0)</f>
        <v>Pharmacy</v>
      </c>
      <c r="G600" s="28" t="str">
        <f>VLOOKUP(B600,'[1]VN OP'!$A$5:$G$2755,7,0)</f>
        <v>DHA-F-0000924</v>
      </c>
      <c r="H600" s="37">
        <v>44013</v>
      </c>
      <c r="I600" s="28" t="str">
        <f>VLOOKUP(B600,'[1]VN OP'!$A$5:$I$2755,9,0)</f>
        <v>00971043882677</v>
      </c>
      <c r="J600" s="28" t="str">
        <f>VLOOKUP(B600,'[1]VN OP'!$A$5:$J$2755,10,0)</f>
        <v xml:space="preserve">UMM SUQEIM FIRST
Building Name : Zia Medical Centre
Unit/Villa No : Shop #02
</v>
      </c>
      <c r="K600" s="28"/>
      <c r="L600" s="28" t="str">
        <f>VLOOKUP(B600,'[1]VN OP'!$A$5:$L$2755,12,0)</f>
        <v>Medicina Pharmacy</v>
      </c>
    </row>
    <row r="601" spans="1:12" ht="16.2" customHeight="1">
      <c r="A601" s="28" t="s">
        <v>12</v>
      </c>
      <c r="B601" s="28" t="s">
        <v>2164</v>
      </c>
      <c r="C601" s="28" t="str">
        <f>VLOOKUP(B601,'[1]VN OP'!$A$5:$C$2755,3,0)</f>
        <v>United Arab Emirates</v>
      </c>
      <c r="D601" s="28" t="str">
        <f>VLOOKUP(B601,'[1]VN OP'!$A$5:$D$2755,4,0)</f>
        <v>Dubai</v>
      </c>
      <c r="E601" s="28"/>
      <c r="F601" s="28" t="str">
        <f>VLOOKUP(B601,'[1]VN OP'!$A$5:$F$2755,6,0)</f>
        <v>Pharmacy</v>
      </c>
      <c r="G601" s="28" t="str">
        <f>VLOOKUP(B601,'[1]VN OP'!$A$5:$G$2755,7,0)</f>
        <v>DHA-F-0046522</v>
      </c>
      <c r="H601" s="37">
        <v>44013</v>
      </c>
      <c r="I601" s="28" t="str">
        <f>VLOOKUP(B601,'[1]VN OP'!$A$5:$I$2755,9,0)</f>
        <v>0097142965040</v>
      </c>
      <c r="J601" s="28" t="str">
        <f>VLOOKUP(B601,'[1]VN OP'!$A$5:$J$2755,10,0)</f>
        <v xml:space="preserve">Century Mall, Hamriya, Dubai
</v>
      </c>
      <c r="K601" s="28"/>
      <c r="L601" s="28" t="str">
        <f>VLOOKUP(B601,'[1]VN OP'!$A$5:$L$2755,12,0)</f>
        <v>Aster Group</v>
      </c>
    </row>
    <row r="602" spans="1:12" ht="16.2" customHeight="1">
      <c r="A602" s="28" t="s">
        <v>12</v>
      </c>
      <c r="B602" s="28" t="s">
        <v>2168</v>
      </c>
      <c r="C602" s="28" t="str">
        <f>VLOOKUP(B602,'[1]VN OP'!$A$5:$C$2755,3,0)</f>
        <v>United Arab Emirates</v>
      </c>
      <c r="D602" s="28" t="str">
        <f>VLOOKUP(B602,'[1]VN OP'!$A$5:$D$2755,4,0)</f>
        <v>Dubai</v>
      </c>
      <c r="E602" s="28"/>
      <c r="F602" s="28" t="str">
        <f>VLOOKUP(B602,'[1]VN OP'!$A$5:$F$2755,6,0)</f>
        <v>Pharmacy</v>
      </c>
      <c r="G602" s="28" t="str">
        <f>VLOOKUP(B602,'[1]VN OP'!$A$5:$G$2755,7,0)</f>
        <v>DHA-F-0046297</v>
      </c>
      <c r="H602" s="37">
        <v>44013</v>
      </c>
      <c r="I602" s="28" t="str">
        <f>VLOOKUP(B602,'[1]VN OP'!$A$5:$I$2755,9,0)</f>
        <v>0097142640818</v>
      </c>
      <c r="J602" s="28" t="str">
        <f>VLOOKUP(B602,'[1]VN OP'!$A$5:$J$2755,10,0)</f>
        <v xml:space="preserve">Opp. Al Qusais Police Station, Al Qusais, Dubai
</v>
      </c>
      <c r="K602" s="28"/>
      <c r="L602" s="28" t="str">
        <f>VLOOKUP(B602,'[1]VN OP'!$A$5:$L$2755,12,0)</f>
        <v>Aster Group</v>
      </c>
    </row>
    <row r="603" spans="1:12" ht="16.2" customHeight="1">
      <c r="A603" s="28" t="s">
        <v>12</v>
      </c>
      <c r="B603" s="28" t="s">
        <v>2223</v>
      </c>
      <c r="C603" s="28" t="str">
        <f>VLOOKUP(B603,'[1]VN OP'!$A$5:$C$2755,3,0)</f>
        <v>United Arab Emirates</v>
      </c>
      <c r="D603" s="28" t="str">
        <f>VLOOKUP(B603,'[1]VN OP'!$A$5:$D$2755,4,0)</f>
        <v>Dubai</v>
      </c>
      <c r="E603" s="28"/>
      <c r="F603" s="28" t="str">
        <f>VLOOKUP(B603,'[1]VN OP'!$A$5:$F$2755,6,0)</f>
        <v>Pharmacy</v>
      </c>
      <c r="G603" s="28" t="str">
        <f>VLOOKUP(B603,'[1]VN OP'!$A$5:$G$2755,7,0)</f>
        <v>DHA-F-0046871</v>
      </c>
      <c r="H603" s="37">
        <v>44013</v>
      </c>
      <c r="I603" s="28" t="str">
        <f>VLOOKUP(B603,'[1]VN OP'!$A$5:$I$2755,9,0)</f>
        <v>0097143385854</v>
      </c>
      <c r="J603" s="28" t="str">
        <f>VLOOKUP(B603,'[1]VN OP'!$A$5:$J$2755,10,0)</f>
        <v xml:space="preserve">Near New grand mall - Al Qouz
P.O. Box: 50585
Dubai, UAE
near old grand shopping  Mall , al qoz, </v>
      </c>
      <c r="K603" s="28"/>
      <c r="L603" s="28" t="str">
        <f>VLOOKUP(B603,'[1]VN OP'!$A$5:$L$2755,12,0)</f>
        <v>Aster Group</v>
      </c>
    </row>
    <row r="604" spans="1:12" ht="16.2" customHeight="1">
      <c r="A604" s="28" t="s">
        <v>12</v>
      </c>
      <c r="B604" s="28" t="s">
        <v>2297</v>
      </c>
      <c r="C604" s="28" t="str">
        <f>VLOOKUP(B604,'[1]VN OP'!$A$5:$C$2755,3,0)</f>
        <v>United Arab Emirates</v>
      </c>
      <c r="D604" s="28" t="str">
        <f>VLOOKUP(B604,'[1]VN OP'!$A$5:$D$2755,4,0)</f>
        <v>Dubai</v>
      </c>
      <c r="E604" s="28"/>
      <c r="F604" s="28" t="str">
        <f>VLOOKUP(B604,'[1]VN OP'!$A$5:$F$2755,6,0)</f>
        <v>Pharmacy</v>
      </c>
      <c r="G604" s="28" t="str">
        <f>VLOOKUP(B604,'[1]VN OP'!$A$5:$G$2755,7,0)</f>
        <v>DHA-F-0046787</v>
      </c>
      <c r="H604" s="37">
        <v>44013</v>
      </c>
      <c r="I604" s="28" t="str">
        <f>VLOOKUP(B604,'[1]VN OP'!$A$5:$I$2755,9,0)</f>
        <v>0097142822209</v>
      </c>
      <c r="J604" s="28" t="str">
        <f>VLOOKUP(B604,'[1]VN OP'!$A$5:$J$2755,10,0)</f>
        <v xml:space="preserve">Madinat Jumeriah souk,Shop no.90, Umm suqeum, Jumeriah beach road, Near to Burj al arab hotel
</v>
      </c>
      <c r="K604" s="28"/>
      <c r="L604" s="28" t="str">
        <f>VLOOKUP(B604,'[1]VN OP'!$A$5:$L$2755,12,0)</f>
        <v>Aster Group</v>
      </c>
    </row>
    <row r="605" spans="1:12" ht="16.2" customHeight="1">
      <c r="A605" s="28" t="s">
        <v>12</v>
      </c>
      <c r="B605" s="28" t="s">
        <v>3781</v>
      </c>
      <c r="C605" s="28" t="str">
        <f>VLOOKUP(B605,'[1]VN OP'!$A$5:$C$2755,3,0)</f>
        <v>United Arab Emirates</v>
      </c>
      <c r="D605" s="28" t="str">
        <f>VLOOKUP(B605,'[1]VN OP'!$A$5:$D$2755,4,0)</f>
        <v>Dubai</v>
      </c>
      <c r="E605" s="28"/>
      <c r="F605" s="28" t="str">
        <f>VLOOKUP(B605,'[1]VN OP'!$A$5:$F$2755,6,0)</f>
        <v>Pharmacy</v>
      </c>
      <c r="G605" s="28" t="str">
        <f>VLOOKUP(B605,'[1]VN OP'!$A$5:$G$2755,7,0)</f>
        <v>DHA-F-0000415</v>
      </c>
      <c r="H605" s="37">
        <v>44013</v>
      </c>
      <c r="I605" s="28" t="str">
        <f>VLOOKUP(B605,'[1]VN OP'!$A$5:$I$2755,9,0)</f>
        <v>0097143575446</v>
      </c>
      <c r="J605" s="28" t="str">
        <f>VLOOKUP(B605,'[1]VN OP'!$A$5:$J$2755,10,0)</f>
        <v>Shop no 1, Emart Supermarket, Umm Hurair, Dubai</v>
      </c>
      <c r="K605" s="28"/>
      <c r="L605" s="28" t="str">
        <f>VLOOKUP(B605,'[1]VN OP'!$A$5:$L$2755,12,0)</f>
        <v>Life Home Group</v>
      </c>
    </row>
    <row r="606" spans="1:12" ht="16.2" customHeight="1">
      <c r="A606" s="28" t="s">
        <v>12</v>
      </c>
      <c r="B606" s="28" t="s">
        <v>2369</v>
      </c>
      <c r="C606" s="28" t="str">
        <f>VLOOKUP(B606,'[1]VN OP'!$A$5:$C$2755,3,0)</f>
        <v>United Arab Emirates</v>
      </c>
      <c r="D606" s="28" t="str">
        <f>VLOOKUP(B606,'[1]VN OP'!$A$5:$D$2755,4,0)</f>
        <v>Dubai</v>
      </c>
      <c r="E606" s="28"/>
      <c r="F606" s="28" t="str">
        <f>VLOOKUP(B606,'[1]VN OP'!$A$5:$F$2755,6,0)</f>
        <v>Pharmacy</v>
      </c>
      <c r="G606" s="28" t="str">
        <f>VLOOKUP(B606,'[1]VN OP'!$A$5:$G$2755,7,0)</f>
        <v>DHA-F-0045762</v>
      </c>
      <c r="H606" s="37">
        <v>44013</v>
      </c>
      <c r="I606" s="28" t="str">
        <f>VLOOKUP(B606,'[1]VN OP'!$A$5:$I$2755,9,0)</f>
        <v>0097143522426</v>
      </c>
      <c r="J606" s="28" t="str">
        <f>VLOOKUP(B606,'[1]VN OP'!$A$5:$J$2755,10,0)</f>
        <v>Khalid Bin Walid Walid Road, Opp. Hotel Ascott, Dubai</v>
      </c>
      <c r="K606" s="28"/>
      <c r="L606" s="28" t="str">
        <f>VLOOKUP(B606,'[1]VN OP'!$A$5:$L$2755,12,0)</f>
        <v>Life Home Group</v>
      </c>
    </row>
    <row r="607" spans="1:12" ht="16.2" customHeight="1">
      <c r="A607" s="28" t="s">
        <v>12</v>
      </c>
      <c r="B607" s="28" t="s">
        <v>3782</v>
      </c>
      <c r="C607" s="28" t="str">
        <f>VLOOKUP(B607,'[1]VN OP'!$A$5:$C$2755,3,0)</f>
        <v>United Arab Emirates</v>
      </c>
      <c r="D607" s="28" t="str">
        <f>VLOOKUP(B607,'[1]VN OP'!$A$5:$D$2755,4,0)</f>
        <v>Dubai</v>
      </c>
      <c r="E607" s="28"/>
      <c r="F607" s="28" t="str">
        <f>VLOOKUP(B607,'[1]VN OP'!$A$5:$F$2755,6,0)</f>
        <v>Pharmacy</v>
      </c>
      <c r="G607" s="28" t="str">
        <f>VLOOKUP(B607,'[1]VN OP'!$A$5:$G$2755,7,0)</f>
        <v>DHA-F-0002559</v>
      </c>
      <c r="H607" s="37">
        <v>44013</v>
      </c>
      <c r="I607" s="28" t="str">
        <f>VLOOKUP(B607,'[1]VN OP'!$A$5:$I$2755,9,0)</f>
        <v>0097145610000</v>
      </c>
      <c r="J607" s="28" t="str">
        <f>VLOOKUP(B607,'[1]VN OP'!$A$5:$J$2755,10,0)</f>
        <v>Showroom No. 2, Al Kawakeb (D Block), Sheikh Zayed Road, Dubai, UAE</v>
      </c>
      <c r="K607" s="28"/>
      <c r="L607" s="28" t="str">
        <f>VLOOKUP(B607,'[1]VN OP'!$A$5:$L$2755,12,0)</f>
        <v>Life Home Group</v>
      </c>
    </row>
    <row r="608" spans="1:12" ht="16.2" customHeight="1">
      <c r="A608" s="28" t="s">
        <v>12</v>
      </c>
      <c r="B608" s="28" t="s">
        <v>2438</v>
      </c>
      <c r="C608" s="28" t="str">
        <f>VLOOKUP(B608,'[1]VN OP'!$A$5:$C$2755,3,0)</f>
        <v>United Arab Emirates</v>
      </c>
      <c r="D608" s="28" t="str">
        <f>VLOOKUP(B608,'[1]VN OP'!$A$5:$D$2755,4,0)</f>
        <v>Dubai</v>
      </c>
      <c r="E608" s="28"/>
      <c r="F608" s="28" t="str">
        <f>VLOOKUP(B608,'[1]VN OP'!$A$5:$F$2755,6,0)</f>
        <v>Pharmacy</v>
      </c>
      <c r="G608" s="28" t="str">
        <f>VLOOKUP(B608,'[1]VN OP'!$A$5:$G$2755,7,0)</f>
        <v>DHA-F-0045941</v>
      </c>
      <c r="H608" s="37">
        <v>44013</v>
      </c>
      <c r="I608" s="28" t="str">
        <f>VLOOKUP(B608,'[1]VN OP'!$A$5:$I$2755,9,0)</f>
        <v>0097142225503</v>
      </c>
      <c r="J608" s="28" t="str">
        <f>VLOOKUP(B608,'[1]VN OP'!$A$5:$J$2755,10,0)</f>
        <v>Al Riqua Street, Green Corner Bldg
P.O.Box 71246
Dubai- UAE</v>
      </c>
      <c r="K608" s="28"/>
      <c r="L608" s="28" t="str">
        <f>VLOOKUP(B608,'[1]VN OP'!$A$5:$L$2755,12,0)</f>
        <v>Life Home Group</v>
      </c>
    </row>
    <row r="609" spans="1:12" ht="16.2" customHeight="1">
      <c r="A609" s="28" t="s">
        <v>12</v>
      </c>
      <c r="B609" s="28" t="s">
        <v>3335</v>
      </c>
      <c r="C609" s="28" t="str">
        <f>VLOOKUP(B609,'[1]VN OP'!$A$5:$C$2755,3,0)</f>
        <v>United Arab Emirates</v>
      </c>
      <c r="D609" s="28" t="str">
        <f>VLOOKUP(B609,'[1]VN OP'!$A$5:$D$2755,4,0)</f>
        <v>Dubai</v>
      </c>
      <c r="E609" s="28"/>
      <c r="F609" s="28" t="str">
        <f>VLOOKUP(B609,'[1]VN OP'!$A$5:$F$2755,6,0)</f>
        <v>Pharmacy</v>
      </c>
      <c r="G609" s="28" t="str">
        <f>VLOOKUP(B609,'[1]VN OP'!$A$5:$G$2755,7,0)</f>
        <v>DHA-F-0048033</v>
      </c>
      <c r="H609" s="37">
        <v>44734</v>
      </c>
      <c r="I609" s="28" t="str">
        <f>VLOOKUP(B609,'[1]VN OP'!$A$5:$I$2755,9,0)</f>
        <v>0097142624500</v>
      </c>
      <c r="J609" s="28" t="str">
        <f>VLOOKUP(B609,'[1]VN OP'!$A$5:$J$2755,10,0)</f>
        <v>Next to Abu Bakar Al Seddique Metro Station, Al Dosari Building, Group Floor</v>
      </c>
      <c r="K609" s="28"/>
      <c r="L609" s="28" t="str">
        <f>VLOOKUP(B609,'[1]VN OP'!$A$5:$L$2755,12,0)</f>
        <v>Kims Group</v>
      </c>
    </row>
    <row r="610" spans="1:12" ht="16.2" customHeight="1">
      <c r="A610" s="28" t="s">
        <v>12</v>
      </c>
      <c r="B610" s="28" t="s">
        <v>3162</v>
      </c>
      <c r="C610" s="28" t="str">
        <f>VLOOKUP(B610,'[1]VN OP'!$A$5:$C$2755,3,0)</f>
        <v>United Arab Emirates</v>
      </c>
      <c r="D610" s="28" t="str">
        <f>VLOOKUP(B610,'[1]VN OP'!$A$5:$D$2755,4,0)</f>
        <v>Dubai</v>
      </c>
      <c r="E610" s="28"/>
      <c r="F610" s="28" t="str">
        <f>VLOOKUP(B610,'[1]VN OP'!$A$5:$F$2755,6,0)</f>
        <v>Pharmacy</v>
      </c>
      <c r="G610" s="28" t="str">
        <f>VLOOKUP(B610,'[1]VN OP'!$A$5:$G$2755,7,0)</f>
        <v>DHA-F-0048046</v>
      </c>
      <c r="H610" s="37">
        <v>44138</v>
      </c>
      <c r="I610" s="28" t="str">
        <f>VLOOKUP(B610,'[1]VN OP'!$A$5:$I$2755,9,0)</f>
        <v>0097148878011</v>
      </c>
      <c r="J610" s="28" t="str">
        <f>VLOOKUP(B610,'[1]VN OP'!$A$5:$J$2755,10,0)</f>
        <v>Jebel Ali Industrial Area, Near Parco Hypermarket, Jebel Ali Mall, Dubai</v>
      </c>
      <c r="K610" s="28"/>
      <c r="L610" s="28" t="str">
        <f>VLOOKUP(B610,'[1]VN OP'!$A$5:$L$2755,12,0)</f>
        <v>Noor Alshefa Clinics Group</v>
      </c>
    </row>
    <row r="611" spans="1:12" ht="16.2" customHeight="1">
      <c r="A611" s="28" t="s">
        <v>12</v>
      </c>
      <c r="B611" s="28" t="s">
        <v>3139</v>
      </c>
      <c r="C611" s="28" t="str">
        <f>VLOOKUP(B611,'[1]VN OP'!$A$5:$C$2755,3,0)</f>
        <v>United Arab Emirates</v>
      </c>
      <c r="D611" s="28" t="str">
        <f>VLOOKUP(B611,'[1]VN OP'!$A$5:$D$2755,4,0)</f>
        <v>Dubai</v>
      </c>
      <c r="E611" s="28"/>
      <c r="F611" s="28" t="str">
        <f>VLOOKUP(B611,'[1]VN OP'!$A$5:$F$2755,6,0)</f>
        <v>Pharmacy</v>
      </c>
      <c r="G611" s="28" t="str">
        <f>VLOOKUP(B611,'[1]VN OP'!$A$5:$G$2755,7,0)</f>
        <v>DHA-F-0046940</v>
      </c>
      <c r="H611" s="37">
        <v>44136</v>
      </c>
      <c r="I611" s="28" t="str">
        <f>VLOOKUP(B611,'[1]VN OP'!$A$5:$I$2755,9,0)</f>
        <v>0097143406761</v>
      </c>
      <c r="J611" s="28" t="str">
        <f>VLOOKUP(B611,'[1]VN OP'!$A$5:$J$2755,10,0)</f>
        <v xml:space="preserve">Al Quoz Industrial Area 4 , Gemzi Complex, Near Al Madina Supermarket, Dubai
</v>
      </c>
      <c r="K611" s="28"/>
      <c r="L611" s="28" t="str">
        <f>VLOOKUP(B611,'[1]VN OP'!$A$5:$L$2755,12,0)</f>
        <v>Right Health Group</v>
      </c>
    </row>
    <row r="612" spans="1:12" ht="16.2" customHeight="1">
      <c r="A612" s="28" t="s">
        <v>12</v>
      </c>
      <c r="B612" s="28" t="s">
        <v>3142</v>
      </c>
      <c r="C612" s="28" t="str">
        <f>VLOOKUP(B612,'[1]VN OP'!$A$5:$C$2755,3,0)</f>
        <v>United Arab Emirates</v>
      </c>
      <c r="D612" s="28" t="str">
        <f>VLOOKUP(B612,'[1]VN OP'!$A$5:$D$2755,4,0)</f>
        <v>Dubai</v>
      </c>
      <c r="E612" s="28"/>
      <c r="F612" s="28" t="str">
        <f>VLOOKUP(B612,'[1]VN OP'!$A$5:$F$2755,6,0)</f>
        <v>Pharmacy</v>
      </c>
      <c r="G612" s="28" t="str">
        <f>VLOOKUP(B612,'[1]VN OP'!$A$5:$G$2755,7,0)</f>
        <v>DHA-F-0002444</v>
      </c>
      <c r="H612" s="37">
        <v>44136</v>
      </c>
      <c r="I612" s="28" t="str">
        <f>VLOOKUP(B612,'[1]VN OP'!$A$5:$I$2755,9,0)</f>
        <v>0097142230244</v>
      </c>
      <c r="J612" s="28" t="str">
        <f>VLOOKUP(B612,'[1]VN OP'!$A$5:$J$2755,10,0)</f>
        <v>Shop No. 13, Vegetable and Fruit MArket, Al Aweer, Dubai</v>
      </c>
      <c r="K612" s="28"/>
      <c r="L612" s="28" t="str">
        <f>VLOOKUP(B612,'[1]VN OP'!$A$5:$L$2755,12,0)</f>
        <v>Right Health Group</v>
      </c>
    </row>
    <row r="613" spans="1:12" ht="16.2" customHeight="1">
      <c r="A613" s="28" t="s">
        <v>12</v>
      </c>
      <c r="B613" s="28" t="s">
        <v>3143</v>
      </c>
      <c r="C613" s="28" t="str">
        <f>VLOOKUP(B613,'[1]VN OP'!$A$5:$C$2755,3,0)</f>
        <v>United Arab Emirates</v>
      </c>
      <c r="D613" s="28" t="str">
        <f>VLOOKUP(B613,'[1]VN OP'!$A$5:$D$2755,4,0)</f>
        <v>Dubai</v>
      </c>
      <c r="E613" s="28"/>
      <c r="F613" s="28" t="str">
        <f>VLOOKUP(B613,'[1]VN OP'!$A$5:$F$2755,6,0)</f>
        <v>Pharmacy</v>
      </c>
      <c r="G613" s="28" t="str">
        <f>VLOOKUP(B613,'[1]VN OP'!$A$5:$G$2755,7,0)</f>
        <v>DHA-F-0047152</v>
      </c>
      <c r="H613" s="37">
        <v>44136</v>
      </c>
      <c r="I613" s="28" t="str">
        <f>VLOOKUP(B613,'[1]VN OP'!$A$5:$I$2755,9,0)</f>
        <v>0097143414626</v>
      </c>
      <c r="J613" s="28" t="str">
        <f>VLOOKUP(B613,'[1]VN OP'!$A$5:$J$2755,10,0)</f>
        <v>AL Quoz</v>
      </c>
      <c r="K613" s="28"/>
      <c r="L613" s="28" t="str">
        <f>VLOOKUP(B613,'[1]VN OP'!$A$5:$L$2755,12,0)</f>
        <v>Right Health Group</v>
      </c>
    </row>
    <row r="614" spans="1:12" ht="16.2" customHeight="1">
      <c r="A614" s="28" t="s">
        <v>12</v>
      </c>
      <c r="B614" s="28" t="s">
        <v>3147</v>
      </c>
      <c r="C614" s="28" t="str">
        <f>VLOOKUP(B614,'[1]VN OP'!$A$5:$C$2755,3,0)</f>
        <v>United Arab Emirates</v>
      </c>
      <c r="D614" s="28" t="str">
        <f>VLOOKUP(B614,'[1]VN OP'!$A$5:$D$2755,4,0)</f>
        <v>Dubai</v>
      </c>
      <c r="E614" s="28"/>
      <c r="F614" s="28" t="str">
        <f>VLOOKUP(B614,'[1]VN OP'!$A$5:$F$2755,6,0)</f>
        <v>Pharmacy</v>
      </c>
      <c r="G614" s="28" t="str">
        <f>VLOOKUP(B614,'[1]VN OP'!$A$5:$G$2755,7,0)</f>
        <v>DHA-F-0047728</v>
      </c>
      <c r="H614" s="37">
        <v>44136</v>
      </c>
      <c r="I614" s="28" t="str">
        <f>VLOOKUP(B614,'[1]VN OP'!$A$5:$I$2755,9,0)</f>
        <v>0097148848859</v>
      </c>
      <c r="J614" s="28" t="str">
        <f>VLOOKUP(B614,'[1]VN OP'!$A$5:$J$2755,10,0)</f>
        <v>Park Shopping Centre, DIP</v>
      </c>
      <c r="K614" s="28"/>
      <c r="L614" s="28" t="str">
        <f>VLOOKUP(B614,'[1]VN OP'!$A$5:$L$2755,12,0)</f>
        <v>Right Health Group</v>
      </c>
    </row>
    <row r="615" spans="1:12" ht="16.2" customHeight="1">
      <c r="A615" s="28" t="s">
        <v>12</v>
      </c>
      <c r="B615" s="28" t="s">
        <v>3783</v>
      </c>
      <c r="C615" s="28" t="str">
        <f>VLOOKUP(B615,'[1]VN OP'!$A$5:$C$2755,3,0)</f>
        <v>United Arab Emirates</v>
      </c>
      <c r="D615" s="28" t="str">
        <f>VLOOKUP(B615,'[1]VN OP'!$A$5:$D$2755,4,0)</f>
        <v>Dubai</v>
      </c>
      <c r="E615" s="28"/>
      <c r="F615" s="28" t="str">
        <f>VLOOKUP(B615,'[1]VN OP'!$A$5:$F$2755,6,0)</f>
        <v>Pharmacy</v>
      </c>
      <c r="G615" s="28" t="str">
        <f>VLOOKUP(B615,'[1]VN OP'!$A$5:$G$2755,7,0)</f>
        <v>DHA-F-0045768</v>
      </c>
      <c r="H615" s="37">
        <v>44013</v>
      </c>
      <c r="I615" s="28" t="str">
        <f>VLOOKUP(B615,'[1]VN OP'!$A$5:$I$2755,9,0)</f>
        <v>0097142221445</v>
      </c>
      <c r="J615" s="28" t="str">
        <f>VLOOKUP(B615,'[1]VN OP'!$A$5:$J$2755,10,0)</f>
        <v>P.O.Box 71246
Dubai, UAE</v>
      </c>
      <c r="K615" s="28"/>
      <c r="L615" s="28" t="str">
        <f>VLOOKUP(B615,'[1]VN OP'!$A$5:$L$2755,12,0)</f>
        <v>Life Home Group</v>
      </c>
    </row>
    <row r="616" spans="1:12" ht="16.2" customHeight="1">
      <c r="A616" s="28" t="s">
        <v>12</v>
      </c>
      <c r="B616" s="28" t="s">
        <v>1038</v>
      </c>
      <c r="C616" s="28" t="str">
        <f>VLOOKUP(B616,'[1]VN OP'!$A$5:$C$2755,3,0)</f>
        <v>United Arab Emirates</v>
      </c>
      <c r="D616" s="28" t="str">
        <f>VLOOKUP(B616,'[1]VN OP'!$A$5:$D$2755,4,0)</f>
        <v>Dubai</v>
      </c>
      <c r="E616" s="28"/>
      <c r="F616" s="28" t="str">
        <f>VLOOKUP(B616,'[1]VN OP'!$A$5:$F$2755,6,0)</f>
        <v>Pharmacy</v>
      </c>
      <c r="G616" s="28" t="str">
        <f>VLOOKUP(B616,'[1]VN OP'!$A$5:$G$2755,7,0)</f>
        <v>DHA-F-0046978</v>
      </c>
      <c r="H616" s="37">
        <v>44013</v>
      </c>
      <c r="I616" s="28" t="str">
        <f>VLOOKUP(B616,'[1]VN OP'!$A$5:$I$2755,9,0)</f>
        <v>0097143669940</v>
      </c>
      <c r="J616" s="28" t="str">
        <f>VLOOKUP(B616,'[1]VN OP'!$A$5:$J$2755,10,0)</f>
        <v>Ibn Batuta Mall
P.O Box: 181513</v>
      </c>
      <c r="K616" s="28"/>
      <c r="L616" s="28" t="str">
        <f>VLOOKUP(B616,'[1]VN OP'!$A$5:$L$2755,12,0)</f>
        <v>Manara Pharmacy Group</v>
      </c>
    </row>
    <row r="617" spans="1:12" ht="16.2" customHeight="1">
      <c r="A617" s="28" t="s">
        <v>12</v>
      </c>
      <c r="B617" s="28" t="s">
        <v>1049</v>
      </c>
      <c r="C617" s="28" t="str">
        <f>VLOOKUP(B617,'[1]VN OP'!$A$5:$C$2755,3,0)</f>
        <v>United Arab Emirates</v>
      </c>
      <c r="D617" s="28" t="str">
        <f>VLOOKUP(B617,'[1]VN OP'!$A$5:$D$2755,4,0)</f>
        <v>Dubai</v>
      </c>
      <c r="E617" s="28"/>
      <c r="F617" s="28" t="str">
        <f>VLOOKUP(B617,'[1]VN OP'!$A$5:$F$2755,6,0)</f>
        <v>Pharmacy</v>
      </c>
      <c r="G617" s="28" t="str">
        <f>VLOOKUP(B617,'[1]VN OP'!$A$5:$G$2755,7,0)</f>
        <v>DHA-F-0000986</v>
      </c>
      <c r="H617" s="37">
        <v>44013</v>
      </c>
      <c r="I617" s="28" t="str">
        <f>VLOOKUP(B617,'[1]VN OP'!$A$5:$I$2755,9,0)</f>
        <v>0097143529584</v>
      </c>
      <c r="J617" s="28" t="str">
        <f>VLOOKUP(B617,'[1]VN OP'!$A$5:$J$2755,10,0)</f>
        <v>Al Badaa Al Ghazal Mall_x000D_
P.O. Box: 181513</v>
      </c>
      <c r="K617" s="28"/>
      <c r="L617" s="28" t="str">
        <f>VLOOKUP(B617,'[1]VN OP'!$A$5:$L$2755,12,0)</f>
        <v>Manara Pharmacy Group</v>
      </c>
    </row>
    <row r="618" spans="1:12" ht="16.2" customHeight="1">
      <c r="A618" s="28" t="s">
        <v>12</v>
      </c>
      <c r="B618" s="28" t="s">
        <v>1114</v>
      </c>
      <c r="C618" s="28" t="str">
        <f>VLOOKUP(B618,'[1]VN OP'!$A$5:$C$2755,3,0)</f>
        <v>United Arab Emirates</v>
      </c>
      <c r="D618" s="28" t="str">
        <f>VLOOKUP(B618,'[1]VN OP'!$A$5:$D$2755,4,0)</f>
        <v>Dubai</v>
      </c>
      <c r="E618" s="28"/>
      <c r="F618" s="28" t="str">
        <f>VLOOKUP(B618,'[1]VN OP'!$A$5:$F$2755,6,0)</f>
        <v>Pharmacy</v>
      </c>
      <c r="G618" s="28" t="str">
        <f>VLOOKUP(B618,'[1]VN OP'!$A$5:$G$2755,7,0)</f>
        <v>DHA-F-0002365</v>
      </c>
      <c r="H618" s="37">
        <v>44013</v>
      </c>
      <c r="I618" s="28" t="str">
        <f>VLOOKUP(B618,'[1]VN OP'!$A$5:$I$2755,9,0)</f>
        <v>0097142210732</v>
      </c>
      <c r="J618" s="28" t="str">
        <f>VLOOKUP(B618,'[1]VN OP'!$A$5:$J$2755,10,0)</f>
        <v>Shop No. M-020, 1st Floor, Deira City Center, Deira, Dubai</v>
      </c>
      <c r="K618" s="28"/>
      <c r="L618" s="28" t="str">
        <f>VLOOKUP(B618,'[1]VN OP'!$A$5:$L$2755,12,0)</f>
        <v>Aster Group</v>
      </c>
    </row>
    <row r="619" spans="1:12" ht="16.2" customHeight="1">
      <c r="A619" s="28" t="s">
        <v>12</v>
      </c>
      <c r="B619" s="28" t="s">
        <v>1222</v>
      </c>
      <c r="C619" s="28" t="str">
        <f>VLOOKUP(B619,'[1]VN OP'!$A$5:$C$2755,3,0)</f>
        <v>United Arab Emirates</v>
      </c>
      <c r="D619" s="28" t="str">
        <f>VLOOKUP(B619,'[1]VN OP'!$A$5:$D$2755,4,0)</f>
        <v>Dubai</v>
      </c>
      <c r="E619" s="28"/>
      <c r="F619" s="28" t="str">
        <f>VLOOKUP(B619,'[1]VN OP'!$A$5:$F$2755,6,0)</f>
        <v>Pharmacy</v>
      </c>
      <c r="G619" s="28" t="str">
        <f>VLOOKUP(B619,'[1]VN OP'!$A$5:$G$2755,7,0)</f>
        <v>DHA-F-0001164</v>
      </c>
      <c r="H619" s="37">
        <v>44013</v>
      </c>
      <c r="I619" s="28" t="str">
        <f>VLOOKUP(B619,'[1]VN OP'!$A$5:$I$2755,9,0)</f>
        <v>0097142672946</v>
      </c>
      <c r="J619" s="28" t="str">
        <f>VLOOKUP(B619,'[1]VN OP'!$A$5:$J$2755,10,0)</f>
        <v xml:space="preserve">Shop No.7,Meadows, Emirates Hills 3,Enoc 1086
</v>
      </c>
      <c r="K619" s="28"/>
      <c r="L619" s="28" t="str">
        <f>VLOOKUP(B619,'[1]VN OP'!$A$5:$L$2755,12,0)</f>
        <v>Aster Group</v>
      </c>
    </row>
    <row r="620" spans="1:12" ht="16.2" customHeight="1">
      <c r="A620" s="28" t="s">
        <v>12</v>
      </c>
      <c r="B620" s="28" t="s">
        <v>1225</v>
      </c>
      <c r="C620" s="28" t="str">
        <f>VLOOKUP(B620,'[1]VN OP'!$A$5:$C$2755,3,0)</f>
        <v>United Arab Emirates</v>
      </c>
      <c r="D620" s="28" t="str">
        <f>VLOOKUP(B620,'[1]VN OP'!$A$5:$D$2755,4,0)</f>
        <v>Dubai</v>
      </c>
      <c r="E620" s="28"/>
      <c r="F620" s="28" t="str">
        <f>VLOOKUP(B620,'[1]VN OP'!$A$5:$F$2755,6,0)</f>
        <v>Pharmacy</v>
      </c>
      <c r="G620" s="28" t="str">
        <f>VLOOKUP(B620,'[1]VN OP'!$A$5:$G$2755,7,0)</f>
        <v>DHA-F-0001087</v>
      </c>
      <c r="H620" s="37">
        <v>44013</v>
      </c>
      <c r="I620" s="28" t="str">
        <f>VLOOKUP(B620,'[1]VN OP'!$A$5:$I$2755,9,0)</f>
        <v>0097142803995</v>
      </c>
      <c r="J620" s="28" t="str">
        <f>VLOOKUP(B620,'[1]VN OP'!$A$5:$J$2755,10,0)</f>
        <v xml:space="preserve">Abdul Raouf Mohammed Saleh Alavi Building, Al Warqa 1, Al Warqa, Near Aswaq Mall
</v>
      </c>
      <c r="K620" s="28"/>
      <c r="L620" s="28" t="str">
        <f>VLOOKUP(B620,'[1]VN OP'!$A$5:$L$2755,12,0)</f>
        <v>Aster Group</v>
      </c>
    </row>
    <row r="621" spans="1:12" ht="16.2" customHeight="1">
      <c r="A621" s="28" t="s">
        <v>12</v>
      </c>
      <c r="B621" s="28" t="s">
        <v>1315</v>
      </c>
      <c r="C621" s="28" t="str">
        <f>VLOOKUP(B621,'[1]VN OP'!$A$5:$C$2755,3,0)</f>
        <v>United Arab Emirates</v>
      </c>
      <c r="D621" s="28" t="str">
        <f>VLOOKUP(B621,'[1]VN OP'!$A$5:$D$2755,4,0)</f>
        <v>Dubai</v>
      </c>
      <c r="E621" s="28"/>
      <c r="F621" s="28" t="str">
        <f>VLOOKUP(B621,'[1]VN OP'!$A$5:$F$2755,6,0)</f>
        <v>Pharmacy</v>
      </c>
      <c r="G621" s="28" t="str">
        <f>VLOOKUP(B621,'[1]VN OP'!$A$5:$G$2755,7,0)</f>
        <v>DHA-F-0001736</v>
      </c>
      <c r="H621" s="37">
        <v>44013</v>
      </c>
      <c r="I621" s="28" t="str">
        <f>VLOOKUP(B621,'[1]VN OP'!$A$5:$I$2755,9,0)</f>
        <v>0097143969469</v>
      </c>
      <c r="J621" s="28" t="str">
        <f>VLOOKUP(B621,'[1]VN OP'!$A$5:$J$2755,10,0)</f>
        <v>Shop 2 &amp; 3, Al Wasl Building, Behind Lulu Hypermarket, Karama, Burdubai, DUbai</v>
      </c>
      <c r="K621" s="28"/>
      <c r="L621" s="28" t="str">
        <f>VLOOKUP(B621,'[1]VN OP'!$A$5:$L$2755,12,0)</f>
        <v>Aster Group</v>
      </c>
    </row>
    <row r="622" spans="1:12" ht="16.2" customHeight="1">
      <c r="A622" s="28" t="s">
        <v>12</v>
      </c>
      <c r="B622" s="28" t="s">
        <v>1358</v>
      </c>
      <c r="C622" s="28" t="str">
        <f>VLOOKUP(B622,'[1]VN OP'!$A$5:$C$2755,3,0)</f>
        <v>United Arab Emirates</v>
      </c>
      <c r="D622" s="28" t="str">
        <f>VLOOKUP(B622,'[1]VN OP'!$A$5:$D$2755,4,0)</f>
        <v>Dubai</v>
      </c>
      <c r="E622" s="28"/>
      <c r="F622" s="28" t="str">
        <f>VLOOKUP(B622,'[1]VN OP'!$A$5:$F$2755,6,0)</f>
        <v>Pharmacy</v>
      </c>
      <c r="G622" s="28" t="str">
        <f>VLOOKUP(B622,'[1]VN OP'!$A$5:$G$2755,7,0)</f>
        <v>DHA-F-0000726</v>
      </c>
      <c r="H622" s="37">
        <v>44013</v>
      </c>
      <c r="I622" s="28" t="str">
        <f>VLOOKUP(B622,'[1]VN OP'!$A$5:$I$2755,9,0)</f>
        <v>0097148858044</v>
      </c>
      <c r="J622" s="28" t="str">
        <f>VLOOKUP(B622,'[1]VN OP'!$A$5:$J$2755,10,0)</f>
        <v xml:space="preserve">Unit No 4&amp;5, Ground Floor, Carrefour Centre, Dubai Investment Park
</v>
      </c>
      <c r="K622" s="28"/>
      <c r="L622" s="28" t="str">
        <f>VLOOKUP(B622,'[1]VN OP'!$A$5:$L$2755,12,0)</f>
        <v>Aster Group</v>
      </c>
    </row>
    <row r="623" spans="1:12" ht="16.2" customHeight="1">
      <c r="A623" s="28" t="s">
        <v>12</v>
      </c>
      <c r="B623" s="28" t="s">
        <v>3784</v>
      </c>
      <c r="C623" s="28" t="str">
        <f>VLOOKUP(B623,'[1]VN OP'!$A$5:$C$2755,3,0)</f>
        <v>United Arab Emirates</v>
      </c>
      <c r="D623" s="28" t="str">
        <f>VLOOKUP(B623,'[1]VN OP'!$A$5:$D$2755,4,0)</f>
        <v>Dubai</v>
      </c>
      <c r="E623" s="28"/>
      <c r="F623" s="28" t="str">
        <f>VLOOKUP(B623,'[1]VN OP'!$A$5:$F$2755,6,0)</f>
        <v>Pharmacy</v>
      </c>
      <c r="G623" s="28" t="str">
        <f>VLOOKUP(B623,'[1]VN OP'!$A$5:$G$2755,7,0)</f>
        <v>DHA-F-0048037</v>
      </c>
      <c r="H623" s="37">
        <v>44013</v>
      </c>
      <c r="I623" s="28" t="str">
        <f>VLOOKUP(B623,'[1]VN OP'!$A$5:$I$2755,9,0)</f>
        <v>0097144357450</v>
      </c>
      <c r="J623" s="28" t="str">
        <f>VLOOKUP(B623,'[1]VN OP'!$A$5:$J$2755,10,0)</f>
        <v>Aspect Towers, Bay Avenue, Business Bay, Dubai</v>
      </c>
      <c r="K623" s="28"/>
      <c r="L623" s="28" t="str">
        <f>VLOOKUP(B623,'[1]VN OP'!$A$5:$L$2755,12,0)</f>
        <v>Aster Group</v>
      </c>
    </row>
    <row r="624" spans="1:12" ht="16.2" customHeight="1">
      <c r="A624" s="28" t="s">
        <v>12</v>
      </c>
      <c r="B624" s="28" t="s">
        <v>3785</v>
      </c>
      <c r="C624" s="28" t="str">
        <f>VLOOKUP(B624,'[1]VN OP'!$A$5:$C$2755,3,0)</f>
        <v>United Arab Emirates</v>
      </c>
      <c r="D624" s="28" t="str">
        <f>VLOOKUP(B624,'[1]VN OP'!$A$5:$D$2755,4,0)</f>
        <v>Dubai</v>
      </c>
      <c r="E624" s="28"/>
      <c r="F624" s="28" t="str">
        <f>VLOOKUP(B624,'[1]VN OP'!$A$5:$F$2755,6,0)</f>
        <v>Pharmacy</v>
      </c>
      <c r="G624" s="28" t="str">
        <f>VLOOKUP(B624,'[1]VN OP'!$A$5:$G$2755,7,0)</f>
        <v>DHA-F-0047063</v>
      </c>
      <c r="H624" s="37">
        <v>44013</v>
      </c>
      <c r="I624" s="28" t="str">
        <f>VLOOKUP(B624,'[1]VN OP'!$A$5:$I$2755,9,0)</f>
        <v>0097143430077</v>
      </c>
      <c r="J624" s="28" t="str">
        <f>VLOOKUP(B624,'[1]VN OP'!$A$5:$J$2755,10,0)</f>
        <v>P.O. Box: 71246
Dubai, UAE</v>
      </c>
      <c r="K624" s="28"/>
      <c r="L624" s="28" t="str">
        <f>VLOOKUP(B624,'[1]VN OP'!$A$5:$L$2755,12,0)</f>
        <v>Life Home Group</v>
      </c>
    </row>
    <row r="625" spans="1:12" ht="16.2" customHeight="1">
      <c r="A625" s="28" t="s">
        <v>12</v>
      </c>
      <c r="B625" s="28" t="s">
        <v>1536</v>
      </c>
      <c r="C625" s="28" t="str">
        <f>VLOOKUP(B625,'[1]VN OP'!$A$5:$C$2755,3,0)</f>
        <v>United Arab Emirates</v>
      </c>
      <c r="D625" s="28" t="str">
        <f>VLOOKUP(B625,'[1]VN OP'!$A$5:$D$2755,4,0)</f>
        <v>Dubai</v>
      </c>
      <c r="E625" s="28"/>
      <c r="F625" s="28" t="str">
        <f>VLOOKUP(B625,'[1]VN OP'!$A$5:$F$2755,6,0)</f>
        <v>Pharmacy</v>
      </c>
      <c r="G625" s="28" t="str">
        <f>VLOOKUP(B625,'[1]VN OP'!$A$5:$G$2755,7,0)</f>
        <v>DHA-F-0046722</v>
      </c>
      <c r="H625" s="37">
        <v>44013</v>
      </c>
      <c r="I625" s="28" t="str">
        <f>VLOOKUP(B625,'[1]VN OP'!$A$5:$I$2755,9,0)</f>
        <v>00971504513790</v>
      </c>
      <c r="J625" s="28" t="str">
        <f>VLOOKUP(B625,'[1]VN OP'!$A$5:$J$2755,10,0)</f>
        <v>P.O. Box: 71246
Dubai, UAE</v>
      </c>
      <c r="K625" s="28"/>
      <c r="L625" s="28" t="str">
        <f>VLOOKUP(B625,'[1]VN OP'!$A$5:$L$2755,12,0)</f>
        <v>Life Home Group</v>
      </c>
    </row>
    <row r="626" spans="1:12" ht="16.2" customHeight="1">
      <c r="A626" s="28" t="s">
        <v>12</v>
      </c>
      <c r="B626" s="28" t="s">
        <v>1550</v>
      </c>
      <c r="C626" s="28" t="str">
        <f>VLOOKUP(B626,'[1]VN OP'!$A$5:$C$2755,3,0)</f>
        <v>United Arab Emirates</v>
      </c>
      <c r="D626" s="28" t="str">
        <f>VLOOKUP(B626,'[1]VN OP'!$A$5:$D$2755,4,0)</f>
        <v>Dubai</v>
      </c>
      <c r="E626" s="28"/>
      <c r="F626" s="28" t="str">
        <f>VLOOKUP(B626,'[1]VN OP'!$A$5:$F$2755,6,0)</f>
        <v>Pharmacy</v>
      </c>
      <c r="G626" s="28" t="str">
        <f>VLOOKUP(B626,'[1]VN OP'!$A$5:$G$2755,7,0)</f>
        <v>DHA-F-0001028</v>
      </c>
      <c r="H626" s="37">
        <v>44013</v>
      </c>
      <c r="I626" s="28" t="str">
        <f>VLOOKUP(B626,'[1]VN OP'!$A$5:$I$2755,9,0)</f>
        <v>0097142766318</v>
      </c>
      <c r="J626" s="28" t="str">
        <f>VLOOKUP(B626,'[1]VN OP'!$A$5:$J$2755,10,0)</f>
        <v xml:space="preserve">Shop No5&amp;6, Bldng No:Zen 2-020,Plot no169,Discovery Gradens, Dubai
</v>
      </c>
      <c r="K626" s="28"/>
      <c r="L626" s="28" t="str">
        <f>VLOOKUP(B626,'[1]VN OP'!$A$5:$L$2755,12,0)</f>
        <v>Life Home Group</v>
      </c>
    </row>
    <row r="627" spans="1:12" ht="16.2" customHeight="1">
      <c r="A627" s="28" t="s">
        <v>12</v>
      </c>
      <c r="B627" s="28" t="s">
        <v>3786</v>
      </c>
      <c r="C627" s="28" t="str">
        <f>VLOOKUP(B627,'[1]VN OP'!$A$5:$C$2755,3,0)</f>
        <v>United Arab Emirates</v>
      </c>
      <c r="D627" s="28" t="str">
        <f>VLOOKUP(B627,'[1]VN OP'!$A$5:$D$2755,4,0)</f>
        <v>Dubai</v>
      </c>
      <c r="E627" s="28"/>
      <c r="F627" s="28" t="str">
        <f>VLOOKUP(B627,'[1]VN OP'!$A$5:$F$2755,6,0)</f>
        <v>Pharmacy</v>
      </c>
      <c r="G627" s="28" t="str">
        <f>VLOOKUP(B627,'[1]VN OP'!$A$5:$G$2755,7,0)</f>
        <v>DHA-F-0045800</v>
      </c>
      <c r="H627" s="37">
        <v>44013</v>
      </c>
      <c r="I627" s="28" t="str">
        <f>VLOOKUP(B627,'[1]VN OP'!$A$5:$I$2755,9,0)</f>
        <v>0097142280102</v>
      </c>
      <c r="J627" s="28" t="str">
        <f>VLOOKUP(B627,'[1]VN OP'!$A$5:$J$2755,10,0)</f>
        <v>DTS Bldg., Shup# 5&amp;6, Behind Union Merto Station</v>
      </c>
      <c r="K627" s="28"/>
      <c r="L627" s="28" t="str">
        <f>VLOOKUP(B627,'[1]VN OP'!$A$5:$L$2755,12,0)</f>
        <v>Planet Group</v>
      </c>
    </row>
    <row r="628" spans="1:12" ht="16.2" customHeight="1">
      <c r="A628" s="28" t="s">
        <v>12</v>
      </c>
      <c r="B628" s="28" t="s">
        <v>1663</v>
      </c>
      <c r="C628" s="28" t="str">
        <f>VLOOKUP(B628,'[1]VN OP'!$A$5:$C$2755,3,0)</f>
        <v>United Arab Emirates</v>
      </c>
      <c r="D628" s="28" t="str">
        <f>VLOOKUP(B628,'[1]VN OP'!$A$5:$D$2755,4,0)</f>
        <v>Dubai</v>
      </c>
      <c r="E628" s="28"/>
      <c r="F628" s="28" t="str">
        <f>VLOOKUP(B628,'[1]VN OP'!$A$5:$F$2755,6,0)</f>
        <v>Pharmacy</v>
      </c>
      <c r="G628" s="28" t="str">
        <f>VLOOKUP(B628,'[1]VN OP'!$A$5:$G$2755,7,0)</f>
        <v>DHA-F-0047549</v>
      </c>
      <c r="H628" s="37">
        <v>44013</v>
      </c>
      <c r="I628" s="28" t="str">
        <f>VLOOKUP(B628,'[1]VN OP'!$A$5:$I$2755,9,0)</f>
        <v>0097142116666</v>
      </c>
      <c r="J628" s="28" t="str">
        <f>VLOOKUP(B628,'[1]VN OP'!$A$5:$J$2755,10,0)</f>
        <v>P.o. Box: 11245
Dubai Mall</v>
      </c>
      <c r="K628" s="28" t="str">
        <f>VLOOKUP(B628,'[1]VN OP'!$A$5:$K$2755,11,0)</f>
        <v>email id updated</v>
      </c>
      <c r="L628" s="28" t="str">
        <f>VLOOKUP(B628,'[1]VN OP'!$A$5:$L$2755,12,0)</f>
        <v>Alphamed Group</v>
      </c>
    </row>
    <row r="629" spans="1:12" ht="16.2" customHeight="1">
      <c r="A629" s="28" t="s">
        <v>12</v>
      </c>
      <c r="B629" s="28" t="s">
        <v>1678</v>
      </c>
      <c r="C629" s="28" t="str">
        <f>VLOOKUP(B629,'[1]VN OP'!$A$5:$C$2755,3,0)</f>
        <v>United Arab Emirates</v>
      </c>
      <c r="D629" s="28" t="str">
        <f>VLOOKUP(B629,'[1]VN OP'!$A$5:$D$2755,4,0)</f>
        <v>Dubai</v>
      </c>
      <c r="E629" s="28"/>
      <c r="F629" s="28" t="str">
        <f>VLOOKUP(B629,'[1]VN OP'!$A$5:$F$2755,6,0)</f>
        <v>Pharmacy</v>
      </c>
      <c r="G629" s="28" t="str">
        <f>VLOOKUP(B629,'[1]VN OP'!$A$5:$G$2755,7,0)</f>
        <v>DHA-F-0000531</v>
      </c>
      <c r="H629" s="37">
        <v>44013</v>
      </c>
      <c r="I629" s="28" t="str">
        <f>VLOOKUP(B629,'[1]VN OP'!$A$5:$I$2755,9,0)</f>
        <v>0097143513249</v>
      </c>
      <c r="J629" s="28" t="str">
        <f>VLOOKUP(B629,'[1]VN OP'!$A$5:$J$2755,10,0)</f>
        <v>P.O. Box: 11245, 
Trade Center Sconde
Jumeira Tower</v>
      </c>
      <c r="K629" s="28"/>
      <c r="L629" s="28" t="str">
        <f>VLOOKUP(B629,'[1]VN OP'!$A$5:$L$2755,12,0)</f>
        <v>Alphamed Group</v>
      </c>
    </row>
    <row r="630" spans="1:12" ht="16.2" customHeight="1">
      <c r="A630" s="28" t="s">
        <v>12</v>
      </c>
      <c r="B630" s="28" t="s">
        <v>1696</v>
      </c>
      <c r="C630" s="28" t="str">
        <f>VLOOKUP(B630,'[1]VN OP'!$A$5:$C$2755,3,0)</f>
        <v>United Arab Emirates</v>
      </c>
      <c r="D630" s="28" t="str">
        <f>VLOOKUP(B630,'[1]VN OP'!$A$5:$D$2755,4,0)</f>
        <v>Dubai</v>
      </c>
      <c r="E630" s="28"/>
      <c r="F630" s="28" t="str">
        <f>VLOOKUP(B630,'[1]VN OP'!$A$5:$F$2755,6,0)</f>
        <v>Pharmacy</v>
      </c>
      <c r="G630" s="28" t="str">
        <f>VLOOKUP(B630,'[1]VN OP'!$A$5:$G$2755,7,0)</f>
        <v>DHA-F-0002533</v>
      </c>
      <c r="H630" s="37">
        <v>44013</v>
      </c>
      <c r="I630" s="28" t="str">
        <f>VLOOKUP(B630,'[1]VN OP'!$A$5:$I$2755,9,0)</f>
        <v>0097145610000</v>
      </c>
      <c r="J630" s="28" t="str">
        <f>VLOOKUP(B630,'[1]VN OP'!$A$5:$J$2755,10,0)</f>
        <v>Shop No. 2406, Ground Floor, The Beach JBR, Dubai, UAE</v>
      </c>
      <c r="K630" s="28"/>
      <c r="L630" s="28" t="str">
        <f>VLOOKUP(B630,'[1]VN OP'!$A$5:$L$2755,12,0)</f>
        <v>Life Home Group</v>
      </c>
    </row>
    <row r="631" spans="1:12" ht="16.2" customHeight="1">
      <c r="A631" s="28" t="s">
        <v>12</v>
      </c>
      <c r="B631" s="28" t="s">
        <v>3787</v>
      </c>
      <c r="C631" s="28" t="str">
        <f>VLOOKUP(B631,'[1]VN OP'!$A$5:$C$2755,3,0)</f>
        <v>United Arab Emirates</v>
      </c>
      <c r="D631" s="28" t="str">
        <f>VLOOKUP(B631,'[1]VN OP'!$A$5:$D$2755,4,0)</f>
        <v>Dubai</v>
      </c>
      <c r="E631" s="28"/>
      <c r="F631" s="28" t="str">
        <f>VLOOKUP(B631,'[1]VN OP'!$A$5:$F$2755,6,0)</f>
        <v>Pharmacy</v>
      </c>
      <c r="G631" s="28" t="str">
        <f>VLOOKUP(B631,'[1]VN OP'!$A$5:$G$2755,7,0)</f>
        <v>DHA-F-0047527</v>
      </c>
      <c r="H631" s="37">
        <v>44013</v>
      </c>
      <c r="I631" s="28" t="str">
        <f>VLOOKUP(B631,'[1]VN OP'!$A$5:$I$2755,9,0)</f>
        <v>0097143410008</v>
      </c>
      <c r="J631" s="28" t="str">
        <f>VLOOKUP(B631,'[1]VN OP'!$A$5:$J$2755,10,0)</f>
        <v>Jumeirah Beach Road</v>
      </c>
      <c r="K631" s="28"/>
      <c r="L631" s="28" t="str">
        <f>VLOOKUP(B631,'[1]VN OP'!$A$5:$L$2755,12,0)</f>
        <v>Life Home Group</v>
      </c>
    </row>
    <row r="632" spans="1:12" ht="16.2" customHeight="1">
      <c r="A632" s="28" t="s">
        <v>12</v>
      </c>
      <c r="B632" s="28" t="s">
        <v>3788</v>
      </c>
      <c r="C632" s="28" t="str">
        <f>VLOOKUP(B632,'[1]VN OP'!$A$5:$C$2755,3,0)</f>
        <v>United Arab Emirates</v>
      </c>
      <c r="D632" s="28" t="str">
        <f>VLOOKUP(B632,'[1]VN OP'!$A$5:$D$2755,4,0)</f>
        <v>Dubai</v>
      </c>
      <c r="E632" s="28"/>
      <c r="F632" s="28" t="str">
        <f>VLOOKUP(B632,'[1]VN OP'!$A$5:$F$2755,6,0)</f>
        <v>Pharmacy</v>
      </c>
      <c r="G632" s="28" t="str">
        <f>VLOOKUP(B632,'[1]VN OP'!$A$5:$G$2755,7,0)</f>
        <v>DHA-F-0000341</v>
      </c>
      <c r="H632" s="37">
        <v>44013</v>
      </c>
      <c r="I632" s="28" t="str">
        <f>VLOOKUP(B632,'[1]VN OP'!$A$5:$I$2755,9,0)</f>
        <v>0097144253592</v>
      </c>
      <c r="J632" s="28" t="str">
        <f>VLOOKUP(B632,'[1]VN OP'!$A$5:$J$2755,10,0)</f>
        <v xml:space="preserve">Shp # PT24, Shams Tower-1, Near Al Maya Supermarket, JBR
</v>
      </c>
      <c r="K632" s="28"/>
      <c r="L632" s="28" t="str">
        <f>VLOOKUP(B632,'[1]VN OP'!$A$5:$L$2755,12,0)</f>
        <v>Life Home Group</v>
      </c>
    </row>
    <row r="633" spans="1:12" ht="16.2" customHeight="1">
      <c r="A633" s="28" t="s">
        <v>12</v>
      </c>
      <c r="B633" s="28" t="s">
        <v>3789</v>
      </c>
      <c r="C633" s="28" t="str">
        <f>VLOOKUP(B633,'[1]VN OP'!$A$5:$C$2755,3,0)</f>
        <v>United Arab Emirates</v>
      </c>
      <c r="D633" s="28" t="str">
        <f>VLOOKUP(B633,'[1]VN OP'!$A$5:$D$2755,4,0)</f>
        <v>Dubai</v>
      </c>
      <c r="E633" s="28"/>
      <c r="F633" s="28" t="str">
        <f>VLOOKUP(B633,'[1]VN OP'!$A$5:$F$2755,6,0)</f>
        <v>Pharmacy</v>
      </c>
      <c r="G633" s="28" t="str">
        <f>VLOOKUP(B633,'[1]VN OP'!$A$5:$G$2755,7,0)</f>
        <v>DHA-F-0001486</v>
      </c>
      <c r="H633" s="37">
        <v>44013</v>
      </c>
      <c r="I633" s="28" t="str">
        <f>VLOOKUP(B633,'[1]VN OP'!$A$5:$I$2755,9,0)</f>
        <v>0097145511914</v>
      </c>
      <c r="J633" s="28" t="str">
        <f>VLOOKUP(B633,'[1]VN OP'!$A$5:$J$2755,10,0)</f>
        <v xml:space="preserve">Shop G-02 &amp; G-03, Near Milestone Supermarket,Imperial Residence Tower, JVT, Dubai  </v>
      </c>
      <c r="K633" s="28"/>
      <c r="L633" s="28" t="str">
        <f>VLOOKUP(B633,'[1]VN OP'!$A$5:$L$2755,12,0)</f>
        <v>Life Home Group</v>
      </c>
    </row>
    <row r="634" spans="1:12" ht="16.2" customHeight="1">
      <c r="A634" s="28" t="s">
        <v>12</v>
      </c>
      <c r="B634" s="28" t="s">
        <v>1727</v>
      </c>
      <c r="C634" s="28" t="str">
        <f>VLOOKUP(B634,'[1]VN OP'!$A$5:$C$2755,3,0)</f>
        <v>United Arab Emirates</v>
      </c>
      <c r="D634" s="28" t="str">
        <f>VLOOKUP(B634,'[1]VN OP'!$A$5:$D$2755,4,0)</f>
        <v>Dubai</v>
      </c>
      <c r="E634" s="28" t="str">
        <f>VLOOKUP(B634,'[1]VN OP'!$A$5:$E$2755,5,0)</f>
        <v>AL KARAMA</v>
      </c>
      <c r="F634" s="28" t="str">
        <f>VLOOKUP(B634,'[1]VN OP'!$A$5:$F$2755,6,0)</f>
        <v>Pharmacy</v>
      </c>
      <c r="G634" s="28" t="str">
        <f>VLOOKUP(B634,'[1]VN OP'!$A$5:$G$2755,7,0)</f>
        <v>DHA-F-0002068</v>
      </c>
      <c r="H634" s="37">
        <v>44013</v>
      </c>
      <c r="I634" s="28" t="str">
        <f>VLOOKUP(B634,'[1]VN OP'!$A$5:$I$2755,9,0)</f>
        <v>0097143450875</v>
      </c>
      <c r="J634" s="28" t="str">
        <f>VLOOKUP(B634,'[1]VN OP'!$A$5:$J$2755,10,0)</f>
        <v xml:space="preserve">Shop no. 1 &amp; 2 , Al Karama Building , Karama , Dubai	
</v>
      </c>
      <c r="K634" s="28"/>
      <c r="L634" s="28" t="str">
        <f>VLOOKUP(B634,'[1]VN OP'!$A$5:$L$2755,12,0)</f>
        <v>Life Home Group</v>
      </c>
    </row>
    <row r="635" spans="1:12" ht="16.2" customHeight="1">
      <c r="A635" s="28" t="s">
        <v>12</v>
      </c>
      <c r="B635" s="28" t="s">
        <v>3790</v>
      </c>
      <c r="C635" s="28" t="str">
        <f>VLOOKUP(B635,'[1]VN OP'!$A$5:$C$2755,3,0)</f>
        <v>United Arab Emirates</v>
      </c>
      <c r="D635" s="28" t="str">
        <f>VLOOKUP(B635,'[1]VN OP'!$A$5:$D$2755,4,0)</f>
        <v>Dubai</v>
      </c>
      <c r="E635" s="28"/>
      <c r="F635" s="28" t="str">
        <f>VLOOKUP(B635,'[1]VN OP'!$A$5:$F$2755,6,0)</f>
        <v>Pharmacy</v>
      </c>
      <c r="G635" s="28" t="str">
        <f>VLOOKUP(B635,'[1]VN OP'!$A$5:$G$2755,7,0)</f>
        <v>DHA-F-0001439</v>
      </c>
      <c r="H635" s="37">
        <v>44013</v>
      </c>
      <c r="I635" s="28" t="str">
        <f>VLOOKUP(B635,'[1]VN OP'!$A$5:$I$2755,9,0)</f>
        <v>0097143596837</v>
      </c>
      <c r="J635" s="28" t="str">
        <f>VLOOKUP(B635,'[1]VN OP'!$A$5:$J$2755,10,0)</f>
        <v xml:space="preserve">S # 1; Al Badaa Bldg,P 78 Al Badaa,Dubai
</v>
      </c>
      <c r="K635" s="28"/>
      <c r="L635" s="28" t="str">
        <f>VLOOKUP(B635,'[1]VN OP'!$A$5:$L$2755,12,0)</f>
        <v>Life Home Group</v>
      </c>
    </row>
    <row r="636" spans="1:12" ht="16.2" customHeight="1">
      <c r="A636" s="28" t="s">
        <v>12</v>
      </c>
      <c r="B636" s="28" t="s">
        <v>1766</v>
      </c>
      <c r="C636" s="28" t="str">
        <f>VLOOKUP(B636,'[1]VN OP'!$A$5:$C$2755,3,0)</f>
        <v>United Arab Emirates</v>
      </c>
      <c r="D636" s="28" t="str">
        <f>VLOOKUP(B636,'[1]VN OP'!$A$5:$D$2755,4,0)</f>
        <v>Dubai</v>
      </c>
      <c r="E636" s="28" t="str">
        <f>VLOOKUP(B636,'[1]VN OP'!$A$5:$E$2755,5,0)</f>
        <v>AL BARSHA SOUTH FOURTH</v>
      </c>
      <c r="F636" s="28" t="str">
        <f>VLOOKUP(B636,'[1]VN OP'!$A$5:$F$2755,6,0)</f>
        <v>Pharmacy</v>
      </c>
      <c r="G636" s="28" t="str">
        <f>VLOOKUP(B636,'[1]VN OP'!$A$5:$G$2755,7,0)</f>
        <v>DHA-F-0002021</v>
      </c>
      <c r="H636" s="37">
        <v>44013</v>
      </c>
      <c r="I636" s="28" t="str">
        <f>VLOOKUP(B636,'[1]VN OP'!$A$5:$I$2755,9,0)</f>
        <v>0097142417418</v>
      </c>
      <c r="J636" s="28" t="str">
        <f>VLOOKUP(B636,'[1]VN OP'!$A$5:$J$2755,10,0)</f>
        <v xml:space="preserve">Shop no. G01-B, Manhattan Building, Near Choithram , JVC Village No. 2,  Al Barsha South Fourth Community, Dubai		
</v>
      </c>
      <c r="K636" s="28"/>
      <c r="L636" s="28" t="str">
        <f>VLOOKUP(B636,'[1]VN OP'!$A$5:$L$2755,12,0)</f>
        <v>Life Home Group</v>
      </c>
    </row>
    <row r="637" spans="1:12" ht="16.2" customHeight="1">
      <c r="A637" s="28" t="s">
        <v>12</v>
      </c>
      <c r="B637" s="28" t="s">
        <v>3791</v>
      </c>
      <c r="C637" s="28" t="str">
        <f>VLOOKUP(B637,'[1]VN OP'!$A$5:$C$2755,3,0)</f>
        <v>United Arab Emirates</v>
      </c>
      <c r="D637" s="28" t="str">
        <f>VLOOKUP(B637,'[1]VN OP'!$A$5:$D$2755,4,0)</f>
        <v>Dubai</v>
      </c>
      <c r="E637" s="28"/>
      <c r="F637" s="28" t="str">
        <f>VLOOKUP(B637,'[1]VN OP'!$A$5:$F$2755,6,0)</f>
        <v>Pharmacy</v>
      </c>
      <c r="G637" s="28" t="str">
        <f>VLOOKUP(B637,'[1]VN OP'!$A$5:$G$2755,7,0)</f>
        <v>DHA-F-0045934</v>
      </c>
      <c r="H637" s="37">
        <v>44013</v>
      </c>
      <c r="I637" s="28" t="str">
        <f>VLOOKUP(B637,'[1]VN OP'!$A$5:$I$2755,9,0)</f>
        <v>0097143328385</v>
      </c>
      <c r="J637" s="28" t="str">
        <f>VLOOKUP(B637,'[1]VN OP'!$A$5:$J$2755,10,0)</f>
        <v>White Swan Building, Shiekh Zayed Road, Dubai</v>
      </c>
      <c r="K637" s="28"/>
      <c r="L637" s="28" t="str">
        <f>VLOOKUP(B637,'[1]VN OP'!$A$5:$L$2755,12,0)</f>
        <v>Life Home Group</v>
      </c>
    </row>
    <row r="638" spans="1:12" ht="16.2" customHeight="1">
      <c r="A638" s="28" t="s">
        <v>12</v>
      </c>
      <c r="B638" s="28" t="s">
        <v>1853</v>
      </c>
      <c r="C638" s="28" t="str">
        <f>VLOOKUP(B638,'[1]VN OP'!$A$5:$C$2755,3,0)</f>
        <v>United Arab Emirates</v>
      </c>
      <c r="D638" s="28" t="str">
        <f>VLOOKUP(B638,'[1]VN OP'!$A$5:$D$2755,4,0)</f>
        <v>Dubai</v>
      </c>
      <c r="E638" s="28"/>
      <c r="F638" s="28" t="str">
        <f>VLOOKUP(B638,'[1]VN OP'!$A$5:$F$2755,6,0)</f>
        <v>Pharmacy</v>
      </c>
      <c r="G638" s="28" t="str">
        <f>VLOOKUP(B638,'[1]VN OP'!$A$5:$G$2755,7,0)</f>
        <v>DHA-F-2672277</v>
      </c>
      <c r="H638" s="37">
        <v>44013</v>
      </c>
      <c r="I638" s="28" t="str">
        <f>VLOOKUP(B638,'[1]VN OP'!$A$5:$I$2755,9,0)</f>
        <v>009714561000</v>
      </c>
      <c r="J638" s="28" t="str">
        <f>VLOOKUP(B638,'[1]VN OP'!$A$5:$J$2755,10,0)</f>
        <v>Shop No. 2, Near Creative Minds Shop, Barsha, Umm Seqeim Road, Dubai</v>
      </c>
      <c r="K638" s="28"/>
      <c r="L638" s="28" t="str">
        <f>VLOOKUP(B638,'[1]VN OP'!$A$5:$L$2755,12,0)</f>
        <v>Life Home Group</v>
      </c>
    </row>
    <row r="639" spans="1:12" ht="16.2" customHeight="1">
      <c r="A639" s="28" t="s">
        <v>12</v>
      </c>
      <c r="B639" s="28" t="s">
        <v>1856</v>
      </c>
      <c r="C639" s="28" t="str">
        <f>VLOOKUP(B639,'[1]VN OP'!$A$5:$C$2755,3,0)</f>
        <v>United Arab Emirates</v>
      </c>
      <c r="D639" s="28" t="str">
        <f>VLOOKUP(B639,'[1]VN OP'!$A$5:$D$2755,4,0)</f>
        <v>Dubai</v>
      </c>
      <c r="E639" s="28"/>
      <c r="F639" s="28" t="str">
        <f>VLOOKUP(B639,'[1]VN OP'!$A$5:$F$2755,6,0)</f>
        <v>Pharmacy</v>
      </c>
      <c r="G639" s="28" t="str">
        <f>VLOOKUP(B639,'[1]VN OP'!$A$5:$G$2755,7,0)</f>
        <v>DHA-F-5232344</v>
      </c>
      <c r="H639" s="37">
        <v>44013</v>
      </c>
      <c r="I639" s="28" t="str">
        <f>VLOOKUP(B639,'[1]VN OP'!$A$5:$I$2755,9,0)</f>
        <v>0097145610000</v>
      </c>
      <c r="J639" s="28" t="str">
        <f>VLOOKUP(B639,'[1]VN OP'!$A$5:$J$2755,10,0)</f>
        <v>Shop 1, The Tower, Financial Centre, Sheikh Zayed Road, Dubai</v>
      </c>
      <c r="K639" s="28"/>
      <c r="L639" s="28" t="str">
        <f>VLOOKUP(B639,'[1]VN OP'!$A$5:$L$2755,12,0)</f>
        <v>Life Home Group</v>
      </c>
    </row>
    <row r="640" spans="1:12" ht="16.2" customHeight="1">
      <c r="A640" s="28" t="s">
        <v>12</v>
      </c>
      <c r="B640" s="28" t="s">
        <v>1877</v>
      </c>
      <c r="C640" s="28" t="str">
        <f>VLOOKUP(B640,'[1]VN OP'!$A$5:$C$2755,3,0)</f>
        <v>United Arab Emirates</v>
      </c>
      <c r="D640" s="28" t="str">
        <f>VLOOKUP(B640,'[1]VN OP'!$A$5:$D$2755,4,0)</f>
        <v>Dubai</v>
      </c>
      <c r="E640" s="28"/>
      <c r="F640" s="28" t="str">
        <f>VLOOKUP(B640,'[1]VN OP'!$A$5:$F$2755,6,0)</f>
        <v>Pharmacy</v>
      </c>
      <c r="G640" s="28" t="str">
        <f>VLOOKUP(B640,'[1]VN OP'!$A$5:$G$2755,7,0)</f>
        <v>DHA-F-7098567</v>
      </c>
      <c r="H640" s="37">
        <v>44013</v>
      </c>
      <c r="I640" s="28" t="str">
        <f>VLOOKUP(B640,'[1]VN OP'!$A$5:$I$2755,9,0)</f>
        <v>0097145610000</v>
      </c>
      <c r="J640" s="28" t="str">
        <f>VLOOKUP(B640,'[1]VN OP'!$A$5:$J$2755,10,0)</f>
        <v>Inside Carrefour, Mall of the Emirates, Dubai</v>
      </c>
      <c r="K640" s="28"/>
      <c r="L640" s="28" t="str">
        <f>VLOOKUP(B640,'[1]VN OP'!$A$5:$L$2755,12,0)</f>
        <v>Life Home Group</v>
      </c>
    </row>
    <row r="641" spans="1:12" ht="16.2" customHeight="1">
      <c r="A641" s="28" t="s">
        <v>12</v>
      </c>
      <c r="B641" s="28" t="s">
        <v>1901</v>
      </c>
      <c r="C641" s="28" t="str">
        <f>VLOOKUP(B641,'[1]VN OP'!$A$5:$C$2755,3,0)</f>
        <v>United Arab Emirates</v>
      </c>
      <c r="D641" s="28" t="str">
        <f>VLOOKUP(B641,'[1]VN OP'!$A$5:$D$2755,4,0)</f>
        <v>Dubai</v>
      </c>
      <c r="E641" s="28"/>
      <c r="F641" s="28" t="str">
        <f>VLOOKUP(B641,'[1]VN OP'!$A$5:$F$2755,6,0)</f>
        <v>Pharmacy</v>
      </c>
      <c r="G641" s="28" t="str">
        <f>VLOOKUP(B641,'[1]VN OP'!$A$5:$G$2755,7,0)</f>
        <v>DHA-F-6575851</v>
      </c>
      <c r="H641" s="37">
        <v>44013</v>
      </c>
      <c r="I641" s="28" t="str">
        <f>VLOOKUP(B641,'[1]VN OP'!$A$5:$I$2755,9,0)</f>
        <v>0097145610000</v>
      </c>
      <c r="J641" s="28" t="str">
        <f>VLOOKUP(B641,'[1]VN OP'!$A$5:$J$2755,10,0)</f>
        <v>Shop No. 8, Al Shaiba Tower, Barsha Heights (Tecom), Dubai, UAE</v>
      </c>
      <c r="K641" s="28"/>
      <c r="L641" s="28" t="str">
        <f>VLOOKUP(B641,'[1]VN OP'!$A$5:$L$2755,12,0)</f>
        <v>Life Home Group</v>
      </c>
    </row>
    <row r="642" spans="1:12" ht="16.2" customHeight="1">
      <c r="A642" s="28" t="s">
        <v>12</v>
      </c>
      <c r="B642" s="28" t="s">
        <v>1912</v>
      </c>
      <c r="C642" s="28" t="str">
        <f>VLOOKUP(B642,'[1]VN OP'!$A$5:$C$2755,3,0)</f>
        <v>United Arab Emirates</v>
      </c>
      <c r="D642" s="28" t="str">
        <f>VLOOKUP(B642,'[1]VN OP'!$A$5:$D$2755,4,0)</f>
        <v>Dubai</v>
      </c>
      <c r="E642" s="28" t="str">
        <f>VLOOKUP(B642,'[1]VN OP'!$A$5:$E$2755,5,0)</f>
        <v>DUBAI INVESTMENT PARK SECOND</v>
      </c>
      <c r="F642" s="28" t="str">
        <f>VLOOKUP(B642,'[1]VN OP'!$A$5:$F$2755,6,0)</f>
        <v>Pharmacy</v>
      </c>
      <c r="G642" s="28" t="str">
        <f>VLOOKUP(B642,'[1]VN OP'!$A$5:$G$2755,7,0)</f>
        <v>DHA-F-0002253</v>
      </c>
      <c r="H642" s="37">
        <v>44013</v>
      </c>
      <c r="I642" s="28" t="str">
        <f>VLOOKUP(B642,'[1]VN OP'!$A$5:$I$2755,9,0)</f>
        <v>0097148802157</v>
      </c>
      <c r="J642" s="28" t="str">
        <f>VLOOKUP(B642,'[1]VN OP'!$A$5:$J$2755,10,0)</f>
        <v xml:space="preserve">Unit No.6,Ramla Mall, DIP, Dubai			
</v>
      </c>
      <c r="K642" s="28"/>
      <c r="L642" s="28" t="str">
        <f>VLOOKUP(B642,'[1]VN OP'!$A$5:$L$2755,12,0)</f>
        <v>Life Home Group</v>
      </c>
    </row>
    <row r="643" spans="1:12" ht="16.2" customHeight="1">
      <c r="A643" s="28" t="s">
        <v>12</v>
      </c>
      <c r="B643" s="28" t="s">
        <v>1919</v>
      </c>
      <c r="C643" s="28" t="str">
        <f>VLOOKUP(B643,'[1]VN OP'!$A$5:$C$2755,3,0)</f>
        <v>United Arab Emirates</v>
      </c>
      <c r="D643" s="28" t="str">
        <f>VLOOKUP(B643,'[1]VN OP'!$A$5:$D$2755,4,0)</f>
        <v>Dubai</v>
      </c>
      <c r="E643" s="28"/>
      <c r="F643" s="28" t="str">
        <f>VLOOKUP(B643,'[1]VN OP'!$A$5:$F$2755,6,0)</f>
        <v>Pharmacy</v>
      </c>
      <c r="G643" s="28" t="str">
        <f>VLOOKUP(B643,'[1]VN OP'!$A$5:$G$2755,7,0)</f>
        <v>DHA-F-8740745</v>
      </c>
      <c r="H643" s="37">
        <v>44013</v>
      </c>
      <c r="I643" s="28" t="str">
        <f>VLOOKUP(B643,'[1]VN OP'!$A$5:$I$2755,9,0)</f>
        <v>0097145610000</v>
      </c>
      <c r="J643" s="28" t="str">
        <f>VLOOKUP(B643,'[1]VN OP'!$A$5:$J$2755,10,0)</f>
        <v>Shop No. R021.02, Concourse 1, Dubai World Trade Centre, Dubai, UAE</v>
      </c>
      <c r="K643" s="28"/>
      <c r="L643" s="28" t="str">
        <f>VLOOKUP(B643,'[1]VN OP'!$A$5:$L$2755,12,0)</f>
        <v>Life Home Group</v>
      </c>
    </row>
    <row r="644" spans="1:12" ht="16.2" customHeight="1">
      <c r="A644" s="28" t="s">
        <v>12</v>
      </c>
      <c r="B644" s="28" t="s">
        <v>1925</v>
      </c>
      <c r="C644" s="28" t="str">
        <f>VLOOKUP(B644,'[1]VN OP'!$A$5:$C$2755,3,0)</f>
        <v>United Arab Emirates</v>
      </c>
      <c r="D644" s="28" t="str">
        <f>VLOOKUP(B644,'[1]VN OP'!$A$5:$D$2755,4,0)</f>
        <v>Dubai</v>
      </c>
      <c r="E644" s="28"/>
      <c r="F644" s="28" t="str">
        <f>VLOOKUP(B644,'[1]VN OP'!$A$5:$F$2755,6,0)</f>
        <v>Pharmacy</v>
      </c>
      <c r="G644" s="28" t="str">
        <f>VLOOKUP(B644,'[1]VN OP'!$A$5:$G$2755,7,0)</f>
        <v>DHA-F-3737877</v>
      </c>
      <c r="H644" s="37">
        <v>44013</v>
      </c>
      <c r="I644" s="28" t="str">
        <f>VLOOKUP(B644,'[1]VN OP'!$A$5:$I$2755,9,0)</f>
        <v>0097145610000</v>
      </c>
      <c r="J644" s="28" t="str">
        <f>VLOOKUP(B644,'[1]VN OP'!$A$5:$J$2755,10,0)</f>
        <v>Shop No. 4, Dusseldorf Business Point, Al Barsha 1, Dubai, UAE</v>
      </c>
      <c r="K644" s="28"/>
      <c r="L644" s="28" t="str">
        <f>VLOOKUP(B644,'[1]VN OP'!$A$5:$L$2755,12,0)</f>
        <v>Life Home Group</v>
      </c>
    </row>
    <row r="645" spans="1:12" ht="16.2" customHeight="1">
      <c r="A645" s="28" t="s">
        <v>12</v>
      </c>
      <c r="B645" s="28" t="s">
        <v>1944</v>
      </c>
      <c r="C645" s="28" t="str">
        <f>VLOOKUP(B645,'[1]VN OP'!$A$5:$C$2755,3,0)</f>
        <v>United Arab Emirates</v>
      </c>
      <c r="D645" s="28" t="str">
        <f>VLOOKUP(B645,'[1]VN OP'!$A$5:$D$2755,4,0)</f>
        <v>Dubai</v>
      </c>
      <c r="E645" s="28"/>
      <c r="F645" s="28" t="str">
        <f>VLOOKUP(B645,'[1]VN OP'!$A$5:$F$2755,6,0)</f>
        <v>Pharmacy</v>
      </c>
      <c r="G645" s="28" t="str">
        <f>VLOOKUP(B645,'[1]VN OP'!$A$5:$G$2755,7,0)</f>
        <v>DHA-F-9216372</v>
      </c>
      <c r="H645" s="37">
        <v>44013</v>
      </c>
      <c r="I645" s="28" t="str">
        <f>VLOOKUP(B645,'[1]VN OP'!$A$5:$I$2755,9,0)</f>
        <v>0097145610000</v>
      </c>
      <c r="J645" s="28" t="str">
        <f>VLOOKUP(B645,'[1]VN OP'!$A$5:$J$2755,10,0)</f>
        <v>Unit No. GA2, Ground Floor, Dubai Marina Towers Retails, Marina Walk, Dubai, UAE</v>
      </c>
      <c r="K645" s="28"/>
      <c r="L645" s="28" t="str">
        <f>VLOOKUP(B645,'[1]VN OP'!$A$5:$L$2755,12,0)</f>
        <v>Life Home Group</v>
      </c>
    </row>
    <row r="646" spans="1:12" ht="16.2" customHeight="1">
      <c r="A646" s="28" t="s">
        <v>12</v>
      </c>
      <c r="B646" s="28" t="s">
        <v>1959</v>
      </c>
      <c r="C646" s="28" t="str">
        <f>VLOOKUP(B646,'[1]VN OP'!$A$5:$C$2755,3,0)</f>
        <v>United Arab Emirates</v>
      </c>
      <c r="D646" s="28" t="str">
        <f>VLOOKUP(B646,'[1]VN OP'!$A$5:$D$2755,4,0)</f>
        <v>Dubai</v>
      </c>
      <c r="E646" s="28"/>
      <c r="F646" s="28" t="str">
        <f>VLOOKUP(B646,'[1]VN OP'!$A$5:$F$2755,6,0)</f>
        <v>Pharmacy</v>
      </c>
      <c r="G646" s="28" t="str">
        <f>VLOOKUP(B646,'[1]VN OP'!$A$5:$G$2755,7,0)</f>
        <v>DHA-F-0001138</v>
      </c>
      <c r="H646" s="37">
        <v>44013</v>
      </c>
      <c r="I646" s="28" t="str">
        <f>VLOOKUP(B646,'[1]VN OP'!$A$5:$I$2755,9,0)</f>
        <v>0097145521395</v>
      </c>
      <c r="J646" s="28" t="str">
        <f>VLOOKUP(B646,'[1]VN OP'!$A$5:$J$2755,10,0)</f>
        <v xml:space="preserve">Shop - 10, E07 Building, Plot No 67, China Cluster, International City, Dubai
</v>
      </c>
      <c r="K646" s="28"/>
      <c r="L646" s="28" t="str">
        <f>VLOOKUP(B646,'[1]VN OP'!$A$5:$L$2755,12,0)</f>
        <v>Life Home Group</v>
      </c>
    </row>
    <row r="647" spans="1:12" ht="16.2" customHeight="1">
      <c r="A647" s="28" t="s">
        <v>12</v>
      </c>
      <c r="B647" s="28" t="s">
        <v>3792</v>
      </c>
      <c r="C647" s="28" t="str">
        <f>VLOOKUP(B647,'[1]VN OP'!$A$5:$C$2755,3,0)</f>
        <v>United Arab Emirates</v>
      </c>
      <c r="D647" s="28" t="str">
        <f>VLOOKUP(B647,'[1]VN OP'!$A$5:$D$2755,4,0)</f>
        <v>Dubai</v>
      </c>
      <c r="E647" s="28"/>
      <c r="F647" s="28" t="str">
        <f>VLOOKUP(B647,'[1]VN OP'!$A$5:$F$2755,6,0)</f>
        <v>Pharmacy</v>
      </c>
      <c r="G647" s="28" t="str">
        <f>VLOOKUP(B647,'[1]VN OP'!$A$5:$G$2755,7,0)</f>
        <v>DHA-F-0001168</v>
      </c>
      <c r="H647" s="37">
        <v>44013</v>
      </c>
      <c r="I647" s="28" t="str">
        <f>VLOOKUP(B647,'[1]VN OP'!$A$5:$I$2755,9,0)</f>
        <v>0097145531092</v>
      </c>
      <c r="J647" s="28" t="str">
        <f>VLOOKUP(B647,'[1]VN OP'!$A$5:$J$2755,10,0)</f>
        <v xml:space="preserve">Shop No. R01 Near Marina Hotel Apt,Next to Blue Mart Suprmarket, , Marina Scape Tower, Dubai Marina
</v>
      </c>
      <c r="K647" s="28"/>
      <c r="L647" s="28" t="str">
        <f>VLOOKUP(B647,'[1]VN OP'!$A$5:$L$2755,12,0)</f>
        <v>Life Home Group</v>
      </c>
    </row>
    <row r="648" spans="1:12" ht="16.2" customHeight="1">
      <c r="A648" s="28" t="s">
        <v>12</v>
      </c>
      <c r="B648" s="28" t="s">
        <v>3793</v>
      </c>
      <c r="C648" s="28" t="str">
        <f>VLOOKUP(B648,'[1]VN OP'!$A$5:$C$2755,3,0)</f>
        <v>United Arab Emirates</v>
      </c>
      <c r="D648" s="28" t="str">
        <f>VLOOKUP(B648,'[1]VN OP'!$A$5:$D$2755,4,0)</f>
        <v>Dubai</v>
      </c>
      <c r="E648" s="28"/>
      <c r="F648" s="28" t="str">
        <f>VLOOKUP(B648,'[1]VN OP'!$A$5:$F$2755,6,0)</f>
        <v>Pharmacy</v>
      </c>
      <c r="G648" s="28" t="str">
        <f>VLOOKUP(B648,'[1]VN OP'!$A$5:$G$2755,7,0)</f>
        <v>DHA-F-0046093</v>
      </c>
      <c r="H648" s="37">
        <v>44013</v>
      </c>
      <c r="I648" s="28" t="str">
        <f>VLOOKUP(B648,'[1]VN OP'!$A$5:$I$2755,9,0)</f>
        <v>0097143435522</v>
      </c>
      <c r="J648" s="28" t="str">
        <f>VLOOKUP(B648,'[1]VN OP'!$A$5:$J$2755,10,0)</f>
        <v xml:space="preserve">Mazaya Centre,Sh Zayed Road, Dubai
</v>
      </c>
      <c r="K648" s="28"/>
      <c r="L648" s="28" t="str">
        <f>VLOOKUP(B648,'[1]VN OP'!$A$5:$L$2755,12,0)</f>
        <v>Aster Group</v>
      </c>
    </row>
    <row r="649" spans="1:12" ht="16.2" customHeight="1">
      <c r="A649" s="28" t="s">
        <v>12</v>
      </c>
      <c r="B649" s="28" t="s">
        <v>2024</v>
      </c>
      <c r="C649" s="28" t="str">
        <f>VLOOKUP(B649,'[1]VN OP'!$A$5:$C$2755,3,0)</f>
        <v>United Arab Emirates</v>
      </c>
      <c r="D649" s="28" t="str">
        <f>VLOOKUP(B649,'[1]VN OP'!$A$5:$D$2755,4,0)</f>
        <v>Dubai</v>
      </c>
      <c r="E649" s="28"/>
      <c r="F649" s="28" t="str">
        <f>VLOOKUP(B649,'[1]VN OP'!$A$5:$F$2755,6,0)</f>
        <v>Pharmacy</v>
      </c>
      <c r="G649" s="28" t="str">
        <f>VLOOKUP(B649,'[1]VN OP'!$A$5:$G$2755,7,0)</f>
        <v>DHA-F-0046328</v>
      </c>
      <c r="H649" s="37">
        <v>44013</v>
      </c>
      <c r="I649" s="28" t="str">
        <f>VLOOKUP(B649,'[1]VN OP'!$A$5:$I$2755,9,0)</f>
        <v>0097143486710</v>
      </c>
      <c r="J649" s="28" t="str">
        <f>VLOOKUP(B649,'[1]VN OP'!$A$5:$J$2755,10,0)</f>
        <v xml:space="preserve">P.O. Box: 72640_x000D_
Dubai, U.A.E_x000D_
</v>
      </c>
      <c r="K649" s="28"/>
      <c r="L649" s="28" t="str">
        <f>VLOOKUP(B649,'[1]VN OP'!$A$5:$L$2755,12,0)</f>
        <v>Marina Pharmacy Group</v>
      </c>
    </row>
    <row r="650" spans="1:12" ht="16.2" customHeight="1">
      <c r="A650" s="28" t="s">
        <v>12</v>
      </c>
      <c r="B650" s="28" t="s">
        <v>2045</v>
      </c>
      <c r="C650" s="28" t="str">
        <f>VLOOKUP(B650,'[1]VN OP'!$A$5:$C$2755,3,0)</f>
        <v>United Arab Emirates</v>
      </c>
      <c r="D650" s="28" t="str">
        <f>VLOOKUP(B650,'[1]VN OP'!$A$5:$D$2755,4,0)</f>
        <v>Dubai</v>
      </c>
      <c r="E650" s="28"/>
      <c r="F650" s="28" t="str">
        <f>VLOOKUP(B650,'[1]VN OP'!$A$5:$F$2755,6,0)</f>
        <v>Pharmacy</v>
      </c>
      <c r="G650" s="28" t="str">
        <f>VLOOKUP(B650,'[1]VN OP'!$A$5:$G$2755,7,0)</f>
        <v>DHA-F-0046323</v>
      </c>
      <c r="H650" s="37">
        <v>44013</v>
      </c>
      <c r="I650" s="28" t="str">
        <f>VLOOKUP(B650,'[1]VN OP'!$A$5:$I$2755,9,0)</f>
        <v>0097144470955</v>
      </c>
      <c r="J650" s="28" t="str">
        <f>VLOOKUP(B650,'[1]VN OP'!$A$5:$J$2755,10,0)</f>
        <v xml:space="preserve">Promenade/Paloma Bldg., Al Safouh Jumeirah Beach Residence, Dubdai
accounts@marinapharmacy.com/insurance@marinapharmacy.com
</v>
      </c>
      <c r="K650" s="28"/>
      <c r="L650" s="28" t="str">
        <f>VLOOKUP(B650,'[1]VN OP'!$A$5:$L$2755,12,0)</f>
        <v>Marina Pharmacy Group</v>
      </c>
    </row>
    <row r="651" spans="1:12" ht="16.2" customHeight="1">
      <c r="A651" s="28" t="s">
        <v>12</v>
      </c>
      <c r="B651" s="28" t="s">
        <v>3794</v>
      </c>
      <c r="C651" s="28" t="str">
        <f>VLOOKUP(B651,'[1]VN OP'!$A$5:$C$2755,3,0)</f>
        <v>United Arab Emirates</v>
      </c>
      <c r="D651" s="28" t="str">
        <f>VLOOKUP(B651,'[1]VN OP'!$A$5:$D$2755,4,0)</f>
        <v>Dubai</v>
      </c>
      <c r="E651" s="28"/>
      <c r="F651" s="28" t="str">
        <f>VLOOKUP(B651,'[1]VN OP'!$A$5:$F$2755,6,0)</f>
        <v>Pharmacy</v>
      </c>
      <c r="G651" s="28" t="str">
        <f>VLOOKUP(B651,'[1]VN OP'!$A$5:$G$2755,7,0)</f>
        <v>DHA-F-3558060</v>
      </c>
      <c r="H651" s="37">
        <v>44013</v>
      </c>
      <c r="I651" s="28" t="str">
        <f>VLOOKUP(B651,'[1]VN OP'!$A$5:$I$2755,9,0)</f>
        <v>0097145610000</v>
      </c>
      <c r="J651" s="28" t="str">
        <f>VLOOKUP(B651,'[1]VN OP'!$A$5:$J$2755,10,0)</f>
        <v>Shop 5 , Dolphin Hotel Apartments, Khalid Bin Waleed Road, Dubai, UAE</v>
      </c>
      <c r="K651" s="28"/>
      <c r="L651" s="28" t="str">
        <f>VLOOKUP(B651,'[1]VN OP'!$A$5:$L$2755,12,0)</f>
        <v>Life Home Group</v>
      </c>
    </row>
    <row r="652" spans="1:12" ht="16.2" customHeight="1">
      <c r="A652" s="28" t="s">
        <v>12</v>
      </c>
      <c r="B652" s="28" t="s">
        <v>2093</v>
      </c>
      <c r="C652" s="28" t="str">
        <f>VLOOKUP(B652,'[1]VN OP'!$A$5:$C$2755,3,0)</f>
        <v>United Arab Emirates</v>
      </c>
      <c r="D652" s="28" t="str">
        <f>VLOOKUP(B652,'[1]VN OP'!$A$5:$D$2755,4,0)</f>
        <v>Dubai</v>
      </c>
      <c r="E652" s="28"/>
      <c r="F652" s="28" t="str">
        <f>VLOOKUP(B652,'[1]VN OP'!$A$5:$F$2755,6,0)</f>
        <v>Pharmacy</v>
      </c>
      <c r="G652" s="28" t="str">
        <f>VLOOKUP(B652,'[1]VN OP'!$A$5:$G$2755,7,0)</f>
        <v>DHA-F-0047581</v>
      </c>
      <c r="H652" s="37">
        <v>44013</v>
      </c>
      <c r="I652" s="28" t="str">
        <f>VLOOKUP(B652,'[1]VN OP'!$A$5:$I$2755,9,0)</f>
        <v>0097142847600</v>
      </c>
      <c r="J652" s="28" t="str">
        <f>VLOOKUP(B652,'[1]VN OP'!$A$5:$J$2755,10,0)</f>
        <v>Near Union National Bank, Mirdiff
P. O. Box: 50585</v>
      </c>
      <c r="K652" s="28"/>
      <c r="L652" s="28" t="str">
        <f>VLOOKUP(B652,'[1]VN OP'!$A$5:$L$2755,12,0)</f>
        <v>Aster Group</v>
      </c>
    </row>
    <row r="653" spans="1:12" ht="16.2" customHeight="1">
      <c r="A653" s="28" t="s">
        <v>12</v>
      </c>
      <c r="B653" s="28" t="s">
        <v>2109</v>
      </c>
      <c r="C653" s="28" t="str">
        <f>VLOOKUP(B653,'[1]VN OP'!$A$5:$C$2755,3,0)</f>
        <v>United Arab Emirates</v>
      </c>
      <c r="D653" s="28" t="str">
        <f>VLOOKUP(B653,'[1]VN OP'!$A$5:$D$2755,4,0)</f>
        <v>Dubai</v>
      </c>
      <c r="E653" s="28"/>
      <c r="F653" s="28" t="str">
        <f>VLOOKUP(B653,'[1]VN OP'!$A$5:$F$2755,6,0)</f>
        <v>Pharmacy</v>
      </c>
      <c r="G653" s="28" t="str">
        <f>VLOOKUP(B653,'[1]VN OP'!$A$5:$G$2755,7,0)</f>
        <v>DHA-F-0000778</v>
      </c>
      <c r="H653" s="37">
        <v>44013</v>
      </c>
      <c r="I653" s="28" t="str">
        <f>VLOOKUP(B653,'[1]VN OP'!$A$5:$I$2755,9,0)</f>
        <v>97142239282</v>
      </c>
      <c r="J653" s="28" t="str">
        <f>VLOOKUP(B653,'[1]VN OP'!$A$5:$J$2755,10,0)</f>
        <v>Nadd Al Hamar, Shop #01, Nesto Hypermarket Nadd Al Hamar Dubai</v>
      </c>
      <c r="K653" s="28"/>
      <c r="L653" s="28" t="str">
        <f>VLOOKUP(B653,'[1]VN OP'!$A$5:$L$2755,12,0)</f>
        <v>Medicina Pharmacy</v>
      </c>
    </row>
    <row r="654" spans="1:12" ht="16.2" customHeight="1">
      <c r="A654" s="28" t="s">
        <v>12</v>
      </c>
      <c r="B654" s="28" t="s">
        <v>2132</v>
      </c>
      <c r="C654" s="28" t="str">
        <f>VLOOKUP(B654,'[1]VN OP'!$A$5:$C$2755,3,0)</f>
        <v>United Arab Emirates</v>
      </c>
      <c r="D654" s="28" t="str">
        <f>VLOOKUP(B654,'[1]VN OP'!$A$5:$D$2755,4,0)</f>
        <v>Dubai</v>
      </c>
      <c r="E654" s="28"/>
      <c r="F654" s="28" t="str">
        <f>VLOOKUP(B654,'[1]VN OP'!$A$5:$F$2755,6,0)</f>
        <v>Pharmacy</v>
      </c>
      <c r="G654" s="28" t="str">
        <f>VLOOKUP(B654,'[1]VN OP'!$A$5:$G$2755,7,0)</f>
        <v>DHA-F-0001418</v>
      </c>
      <c r="H654" s="37">
        <v>44013</v>
      </c>
      <c r="I654" s="28" t="str">
        <f>VLOOKUP(B654,'[1]VN OP'!$A$5:$I$2755,9,0)</f>
        <v>0097143526663</v>
      </c>
      <c r="J654" s="28" t="str">
        <f>VLOOKUP(B654,'[1]VN OP'!$A$5:$J$2755,10,0)</f>
        <v>Al Khaleej Centre, Al Mankhool Road, Burdubai</v>
      </c>
      <c r="K654" s="28"/>
      <c r="L654" s="28" t="str">
        <f>VLOOKUP(B654,'[1]VN OP'!$A$5:$L$2755,12,0)</f>
        <v>Medicina Pharmacy</v>
      </c>
    </row>
    <row r="655" spans="1:12" ht="16.2" customHeight="1">
      <c r="A655" s="28" t="s">
        <v>12</v>
      </c>
      <c r="B655" s="28" t="s">
        <v>2179</v>
      </c>
      <c r="C655" s="28" t="str">
        <f>VLOOKUP(B655,'[1]VN OP'!$A$5:$C$2755,3,0)</f>
        <v>United Arab Emirates</v>
      </c>
      <c r="D655" s="28" t="str">
        <f>VLOOKUP(B655,'[1]VN OP'!$A$5:$D$2755,4,0)</f>
        <v>Dubai</v>
      </c>
      <c r="E655" s="28"/>
      <c r="F655" s="28" t="str">
        <f>VLOOKUP(B655,'[1]VN OP'!$A$5:$F$2755,6,0)</f>
        <v>Pharmacy</v>
      </c>
      <c r="G655" s="28" t="str">
        <f>VLOOKUP(B655,'[1]VN OP'!$A$5:$G$2755,7,0)</f>
        <v>DHA-F-0047455</v>
      </c>
      <c r="H655" s="37">
        <v>44013</v>
      </c>
      <c r="I655" s="28" t="str">
        <f>VLOOKUP(B655,'[1]VN OP'!$A$5:$I$2755,9,0)</f>
        <v>0097142571177</v>
      </c>
      <c r="J655" s="28" t="str">
        <f>VLOOKUP(B655,'[1]VN OP'!$A$5:$J$2755,10,0)</f>
        <v xml:space="preserve">Emirates CooperativeSociety, Al Mezhar, Dubai
</v>
      </c>
      <c r="K655" s="28"/>
      <c r="L655" s="28" t="str">
        <f>VLOOKUP(B655,'[1]VN OP'!$A$5:$L$2755,12,0)</f>
        <v>Life Home Group</v>
      </c>
    </row>
    <row r="656" spans="1:12" ht="16.2" customHeight="1">
      <c r="A656" s="28" t="s">
        <v>12</v>
      </c>
      <c r="B656" s="28" t="s">
        <v>3795</v>
      </c>
      <c r="C656" s="28" t="str">
        <f>VLOOKUP(B656,'[1]VN OP'!$A$5:$C$2755,3,0)</f>
        <v>United Arab Emirates</v>
      </c>
      <c r="D656" s="28" t="str">
        <f>VLOOKUP(B656,'[1]VN OP'!$A$5:$D$2755,4,0)</f>
        <v>Dubai</v>
      </c>
      <c r="E656" s="28"/>
      <c r="F656" s="28" t="str">
        <f>VLOOKUP(B656,'[1]VN OP'!$A$5:$F$2755,6,0)</f>
        <v>Pharmacy</v>
      </c>
      <c r="G656" s="28" t="str">
        <f>VLOOKUP(B656,'[1]VN OP'!$A$5:$G$2755,7,0)</f>
        <v>DHA-F-0000721</v>
      </c>
      <c r="H656" s="37">
        <v>44013</v>
      </c>
      <c r="I656" s="28" t="str">
        <f>VLOOKUP(B656,'[1]VN OP'!$A$5:$I$2755,9,0)</f>
        <v>0097143929669</v>
      </c>
      <c r="J656" s="28" t="str">
        <f>VLOOKUP(B656,'[1]VN OP'!$A$5:$J$2755,10,0)</f>
        <v xml:space="preserve">J2 Tower, Cluster J -JLT, Dubai UAE
</v>
      </c>
      <c r="K656" s="28"/>
      <c r="L656" s="28" t="str">
        <f>VLOOKUP(B656,'[1]VN OP'!$A$5:$L$2755,12,0)</f>
        <v>Life Home Group</v>
      </c>
    </row>
    <row r="657" spans="1:12" ht="16.2" customHeight="1">
      <c r="A657" s="28" t="s">
        <v>12</v>
      </c>
      <c r="B657" s="28" t="s">
        <v>3796</v>
      </c>
      <c r="C657" s="28" t="str">
        <f>VLOOKUP(B657,'[1]VN OP'!$A$5:$C$2755,3,0)</f>
        <v>United Arab Emirates</v>
      </c>
      <c r="D657" s="28" t="str">
        <f>VLOOKUP(B657,'[1]VN OP'!$A$5:$D$2755,4,0)</f>
        <v>Dubai</v>
      </c>
      <c r="E657" s="28"/>
      <c r="F657" s="28" t="str">
        <f>VLOOKUP(B657,'[1]VN OP'!$A$5:$F$2755,6,0)</f>
        <v>Pharmacy</v>
      </c>
      <c r="G657" s="28" t="str">
        <f>VLOOKUP(B657,'[1]VN OP'!$A$5:$G$2755,7,0)</f>
        <v>DHA-F-0000588</v>
      </c>
      <c r="H657" s="37">
        <v>44013</v>
      </c>
      <c r="I657" s="28" t="str">
        <f>VLOOKUP(B657,'[1]VN OP'!$A$5:$I$2755,9,0)</f>
        <v>0097143335822</v>
      </c>
      <c r="J657" s="28" t="str">
        <f>VLOOKUP(B657,'[1]VN OP'!$A$5:$J$2755,10,0)</f>
        <v xml:space="preserve">Shop # G-3,Al Waha Mosque-RS, Dubai Silicon Oasis
</v>
      </c>
      <c r="K657" s="28"/>
      <c r="L657" s="28" t="str">
        <f>VLOOKUP(B657,'[1]VN OP'!$A$5:$L$2755,12,0)</f>
        <v>Life Home Group</v>
      </c>
    </row>
    <row r="658" spans="1:12" ht="16.2" customHeight="1">
      <c r="A658" s="28" t="s">
        <v>12</v>
      </c>
      <c r="B658" s="28" t="s">
        <v>2318</v>
      </c>
      <c r="C658" s="28" t="str">
        <f>VLOOKUP(B658,'[1]VN OP'!$A$5:$C$2755,3,0)</f>
        <v>United Arab Emirates</v>
      </c>
      <c r="D658" s="28" t="str">
        <f>VLOOKUP(B658,'[1]VN OP'!$A$5:$D$2755,4,0)</f>
        <v>Dubai</v>
      </c>
      <c r="E658" s="28"/>
      <c r="F658" s="28" t="str">
        <f>VLOOKUP(B658,'[1]VN OP'!$A$5:$F$2755,6,0)</f>
        <v>Pharmacy</v>
      </c>
      <c r="G658" s="28" t="str">
        <f>VLOOKUP(B658,'[1]VN OP'!$A$5:$G$2755,7,0)</f>
        <v>DHA-F-0045754</v>
      </c>
      <c r="H658" s="37">
        <v>44013</v>
      </c>
      <c r="I658" s="28" t="str">
        <f>VLOOKUP(B658,'[1]VN OP'!$A$5:$I$2755,9,0)</f>
        <v>0097142211739</v>
      </c>
      <c r="J658" s="28" t="str">
        <f>VLOOKUP(B658,'[1]VN OP'!$A$5:$J$2755,10,0)</f>
        <v>Near Guest Line Hotel ,Rigga Road Deira
P O Box No.: 50585, Dubai UAE</v>
      </c>
      <c r="K658" s="28"/>
      <c r="L658" s="28" t="str">
        <f>VLOOKUP(B658,'[1]VN OP'!$A$5:$L$2755,12,0)</f>
        <v>Aster Group</v>
      </c>
    </row>
    <row r="659" spans="1:12" ht="16.2" customHeight="1">
      <c r="A659" s="28" t="s">
        <v>12</v>
      </c>
      <c r="B659" s="28" t="s">
        <v>3797</v>
      </c>
      <c r="C659" s="28" t="str">
        <f>VLOOKUP(B659,'[1]VN OP'!$A$5:$C$2755,3,0)</f>
        <v>United Arab Emirates</v>
      </c>
      <c r="D659" s="28" t="str">
        <f>VLOOKUP(B659,'[1]VN OP'!$A$5:$D$2755,4,0)</f>
        <v>Dubai</v>
      </c>
      <c r="E659" s="28"/>
      <c r="F659" s="28" t="str">
        <f>VLOOKUP(B659,'[1]VN OP'!$A$5:$F$2755,6,0)</f>
        <v>Pharmacy</v>
      </c>
      <c r="G659" s="28" t="str">
        <f>VLOOKUP(B659,'[1]VN OP'!$A$5:$G$2755,7,0)</f>
        <v>DHA-F-0000648</v>
      </c>
      <c r="H659" s="37">
        <v>44013</v>
      </c>
      <c r="I659" s="28" t="str">
        <f>VLOOKUP(B659,'[1]VN OP'!$A$5:$I$2755,9,0)</f>
        <v>0097143479744</v>
      </c>
      <c r="J659" s="28" t="str">
        <f>VLOOKUP(B659,'[1]VN OP'!$A$5:$J$2755,10,0)</f>
        <v>Shop#1, Elite Building, Opp. Lulu Hyper market, Al Barsha, Dubai</v>
      </c>
      <c r="K659" s="28"/>
      <c r="L659" s="28" t="str">
        <f>VLOOKUP(B659,'[1]VN OP'!$A$5:$L$2755,12,0)</f>
        <v>Life Home Group</v>
      </c>
    </row>
    <row r="660" spans="1:12" ht="16.2" customHeight="1">
      <c r="A660" s="28" t="s">
        <v>12</v>
      </c>
      <c r="B660" s="28" t="s">
        <v>3798</v>
      </c>
      <c r="C660" s="28" t="str">
        <f>VLOOKUP(B660,'[1]VN OP'!$A$5:$C$2755,3,0)</f>
        <v>United Arab Emirates</v>
      </c>
      <c r="D660" s="28" t="str">
        <f>VLOOKUP(B660,'[1]VN OP'!$A$5:$D$2755,4,0)</f>
        <v>Dubai</v>
      </c>
      <c r="E660" s="28"/>
      <c r="F660" s="28" t="str">
        <f>VLOOKUP(B660,'[1]VN OP'!$A$5:$F$2755,6,0)</f>
        <v>Pharmacy</v>
      </c>
      <c r="G660" s="28" t="str">
        <f>VLOOKUP(B660,'[1]VN OP'!$A$5:$G$2755,7,0)</f>
        <v>DHA-F-0000612</v>
      </c>
      <c r="H660" s="37">
        <v>44013</v>
      </c>
      <c r="I660" s="28" t="str">
        <f>VLOOKUP(B660,'[1]VN OP'!$A$5:$I$2755,9,0)</f>
        <v>0097143529988</v>
      </c>
      <c r="J660" s="28" t="str">
        <f>VLOOKUP(B660,'[1]VN OP'!$A$5:$J$2755,10,0)</f>
        <v>Shop # 1, Al Salaam Tower, Sheik Zayed Road,chelsea Dubai</v>
      </c>
      <c r="K660" s="28"/>
      <c r="L660" s="28" t="str">
        <f>VLOOKUP(B660,'[1]VN OP'!$A$5:$L$2755,12,0)</f>
        <v>Life Home Group</v>
      </c>
    </row>
    <row r="661" spans="1:12" ht="16.2" customHeight="1">
      <c r="A661" s="28" t="s">
        <v>12</v>
      </c>
      <c r="B661" s="28" t="s">
        <v>3799</v>
      </c>
      <c r="C661" s="28" t="str">
        <f>VLOOKUP(B661,'[1]VN OP'!$A$5:$C$2755,3,0)</f>
        <v>United Arab Emirates</v>
      </c>
      <c r="D661" s="28" t="str">
        <f>VLOOKUP(B661,'[1]VN OP'!$A$5:$D$2755,4,0)</f>
        <v>Dubai</v>
      </c>
      <c r="E661" s="28"/>
      <c r="F661" s="28" t="str">
        <f>VLOOKUP(B661,'[1]VN OP'!$A$5:$F$2755,6,0)</f>
        <v>Pharmacy</v>
      </c>
      <c r="G661" s="28" t="str">
        <f>VLOOKUP(B661,'[1]VN OP'!$A$5:$G$2755,7,0)</f>
        <v>DHA-F-0000649</v>
      </c>
      <c r="H661" s="37">
        <v>44013</v>
      </c>
      <c r="I661" s="28" t="str">
        <f>VLOOKUP(B661,'[1]VN OP'!$A$5:$I$2755,9,0)</f>
        <v>0097144391776</v>
      </c>
      <c r="J661" s="28" t="str">
        <f>VLOOKUP(B661,'[1]VN OP'!$A$5:$J$2755,10,0)</f>
        <v>Ground Floor, E3 , Sabah Tower 1, Jumeirah Lake Towers, Dubai</v>
      </c>
      <c r="K661" s="28"/>
      <c r="L661" s="28" t="str">
        <f>VLOOKUP(B661,'[1]VN OP'!$A$5:$L$2755,12,0)</f>
        <v>Life Home Group</v>
      </c>
    </row>
    <row r="662" spans="1:12" ht="16.2" customHeight="1">
      <c r="A662" s="28" t="s">
        <v>12</v>
      </c>
      <c r="B662" s="28" t="s">
        <v>3800</v>
      </c>
      <c r="C662" s="28" t="str">
        <f>VLOOKUP(B662,'[1]VN OP'!$A$5:$C$2755,3,0)</f>
        <v>United Arab Emirates</v>
      </c>
      <c r="D662" s="28" t="str">
        <f>VLOOKUP(B662,'[1]VN OP'!$A$5:$D$2755,4,0)</f>
        <v>Dubai</v>
      </c>
      <c r="E662" s="28"/>
      <c r="F662" s="28" t="str">
        <f>VLOOKUP(B662,'[1]VN OP'!$A$5:$F$2755,6,0)</f>
        <v>Pharmacy</v>
      </c>
      <c r="G662" s="28" t="str">
        <f>VLOOKUP(B662,'[1]VN OP'!$A$5:$G$2755,7,0)</f>
        <v>DHA-F-0047119</v>
      </c>
      <c r="H662" s="37">
        <v>44013</v>
      </c>
      <c r="I662" s="28" t="str">
        <f>VLOOKUP(B662,'[1]VN OP'!$A$5:$I$2755,9,0)</f>
        <v>0097143529229</v>
      </c>
      <c r="J662" s="28" t="str">
        <f>VLOOKUP(B662,'[1]VN OP'!$A$5:$J$2755,10,0)</f>
        <v>Mankhool Street, Sheikh Ahmed Tower</v>
      </c>
      <c r="K662" s="28"/>
      <c r="L662" s="28" t="str">
        <f>VLOOKUP(B662,'[1]VN OP'!$A$5:$L$2755,12,0)</f>
        <v>Life Home Group</v>
      </c>
    </row>
    <row r="663" spans="1:12" ht="16.2" customHeight="1">
      <c r="A663" s="28" t="s">
        <v>12</v>
      </c>
      <c r="B663" s="28" t="s">
        <v>2378</v>
      </c>
      <c r="C663" s="28" t="str">
        <f>VLOOKUP(B663,'[1]VN OP'!$A$5:$C$2755,3,0)</f>
        <v>United Arab Emirates</v>
      </c>
      <c r="D663" s="28" t="str">
        <f>VLOOKUP(B663,'[1]VN OP'!$A$5:$D$2755,4,0)</f>
        <v>Dubai</v>
      </c>
      <c r="E663" s="28"/>
      <c r="F663" s="28" t="str">
        <f>VLOOKUP(B663,'[1]VN OP'!$A$5:$F$2755,6,0)</f>
        <v>Pharmacy</v>
      </c>
      <c r="G663" s="28" t="str">
        <f>VLOOKUP(B663,'[1]VN OP'!$A$5:$G$2755,7,0)</f>
        <v>DHA-F-0046715</v>
      </c>
      <c r="H663" s="37">
        <v>44013</v>
      </c>
      <c r="I663" s="28" t="str">
        <f>VLOOKUP(B663,'[1]VN OP'!$A$5:$I$2755,9,0)</f>
        <v>0097142728233</v>
      </c>
      <c r="J663" s="28" t="str">
        <f>VLOOKUP(B663,'[1]VN OP'!$A$5:$J$2755,10,0)</f>
        <v>Salahudin Road, Deira, Dubai</v>
      </c>
      <c r="K663" s="28"/>
      <c r="L663" s="28" t="str">
        <f>VLOOKUP(B663,'[1]VN OP'!$A$5:$L$2755,12,0)</f>
        <v>Life Home Group</v>
      </c>
    </row>
    <row r="664" spans="1:12" ht="16.2" customHeight="1">
      <c r="A664" s="28" t="s">
        <v>12</v>
      </c>
      <c r="B664" s="28" t="s">
        <v>2397</v>
      </c>
      <c r="C664" s="28" t="str">
        <f>VLOOKUP(B664,'[1]VN OP'!$A$5:$C$2755,3,0)</f>
        <v>United Arab Emirates</v>
      </c>
      <c r="D664" s="28" t="str">
        <f>VLOOKUP(B664,'[1]VN OP'!$A$5:$D$2755,4,0)</f>
        <v>Dubai</v>
      </c>
      <c r="E664" s="28" t="str">
        <f>VLOOKUP(B664,'[1]VN OP'!$A$5:$E$2755,5,0)</f>
        <v>AL SAFA FIRST</v>
      </c>
      <c r="F664" s="28" t="str">
        <f>VLOOKUP(B664,'[1]VN OP'!$A$5:$F$2755,6,0)</f>
        <v>Pharmacy</v>
      </c>
      <c r="G664" s="28" t="str">
        <f>VLOOKUP(B664,'[1]VN OP'!$A$5:$G$2755,7,0)</f>
        <v>DHA-F-0001850</v>
      </c>
      <c r="H664" s="37">
        <v>44013</v>
      </c>
      <c r="I664" s="28" t="str">
        <f>VLOOKUP(B664,'[1]VN OP'!$A$5:$I$2755,9,0)</f>
        <v>0097145610000</v>
      </c>
      <c r="J664" s="28" t="str">
        <f>VLOOKUP(B664,'[1]VN OP'!$A$5:$J$2755,10,0)</f>
        <v>B-1, The sustainable  City, Al Wadi Al Safa 7, Dubai</v>
      </c>
      <c r="K664" s="28"/>
      <c r="L664" s="28" t="str">
        <f>VLOOKUP(B664,'[1]VN OP'!$A$5:$L$2755,12,0)</f>
        <v>Life Home Group</v>
      </c>
    </row>
    <row r="665" spans="1:12" ht="16.2" customHeight="1">
      <c r="A665" s="28" t="s">
        <v>12</v>
      </c>
      <c r="B665" s="28" t="s">
        <v>3801</v>
      </c>
      <c r="C665" s="28" t="str">
        <f>VLOOKUP(B665,'[1]VN OP'!$A$5:$C$2755,3,0)</f>
        <v>United Arab Emirates</v>
      </c>
      <c r="D665" s="28" t="str">
        <f>VLOOKUP(B665,'[1]VN OP'!$A$5:$D$2755,4,0)</f>
        <v>Dubai</v>
      </c>
      <c r="E665" s="28"/>
      <c r="F665" s="28" t="str">
        <f>VLOOKUP(B665,'[1]VN OP'!$A$5:$F$2755,6,0)</f>
        <v>Pharmacy</v>
      </c>
      <c r="G665" s="28" t="str">
        <f>VLOOKUP(B665,'[1]VN OP'!$A$5:$G$2755,7,0)</f>
        <v>DHA-F-0001301</v>
      </c>
      <c r="H665" s="37">
        <v>44013</v>
      </c>
      <c r="I665" s="28" t="str">
        <f>VLOOKUP(B665,'[1]VN OP'!$A$5:$I$2755,9,0)</f>
        <v>0097145586744</v>
      </c>
      <c r="J665" s="28" t="str">
        <f>VLOOKUP(B665,'[1]VN OP'!$A$5:$J$2755,10,0)</f>
        <v xml:space="preserve">Al Seef Tower 1, Behind Tamani Hotel, Dubai Marina, Dubai
</v>
      </c>
      <c r="K665" s="28"/>
      <c r="L665" s="28" t="str">
        <f>VLOOKUP(B665,'[1]VN OP'!$A$5:$L$2755,12,0)</f>
        <v>Life Home Group</v>
      </c>
    </row>
    <row r="666" spans="1:12" ht="16.2" customHeight="1">
      <c r="A666" s="28" t="s">
        <v>12</v>
      </c>
      <c r="B666" s="28" t="s">
        <v>1090</v>
      </c>
      <c r="C666" s="28" t="str">
        <f>VLOOKUP(B666,'[1]VN OP'!$A$5:$C$2755,3,0)</f>
        <v>United Arab Emirates</v>
      </c>
      <c r="D666" s="28" t="str">
        <f>VLOOKUP(B666,'[1]VN OP'!$A$5:$D$2755,4,0)</f>
        <v>Dubai</v>
      </c>
      <c r="E666" s="28"/>
      <c r="F666" s="28" t="str">
        <f>VLOOKUP(B666,'[1]VN OP'!$A$5:$F$2755,6,0)</f>
        <v>Pharmacy</v>
      </c>
      <c r="G666" s="28" t="str">
        <f>VLOOKUP(B666,'[1]VN OP'!$A$5:$G$2755,7,0)</f>
        <v>DHA-F-0047767</v>
      </c>
      <c r="H666" s="37">
        <v>44013</v>
      </c>
      <c r="I666" s="28" t="str">
        <f>VLOOKUP(B666,'[1]VN OP'!$A$5:$I$2755,9,0)</f>
        <v>0097142806714</v>
      </c>
      <c r="J666" s="28" t="str">
        <f>VLOOKUP(B666,'[1]VN OP'!$A$5:$J$2755,10,0)</f>
        <v>Alfattan building ,qusais
Damascus Street 
Qusais
Duabi</v>
      </c>
      <c r="K666" s="28"/>
      <c r="L666" s="28" t="str">
        <f>VLOOKUP(B666,'[1]VN OP'!$A$5:$L$2755,12,0)</f>
        <v>Aster Group</v>
      </c>
    </row>
    <row r="667" spans="1:12" ht="16.2" customHeight="1">
      <c r="A667" s="28" t="s">
        <v>12</v>
      </c>
      <c r="B667" s="28" t="s">
        <v>1098</v>
      </c>
      <c r="C667" s="28" t="str">
        <f>VLOOKUP(B667,'[1]VN OP'!$A$5:$C$2755,3,0)</f>
        <v>United Arab Emirates</v>
      </c>
      <c r="D667" s="28" t="str">
        <f>VLOOKUP(B667,'[1]VN OP'!$A$5:$D$2755,4,0)</f>
        <v>Dubai</v>
      </c>
      <c r="E667" s="28"/>
      <c r="F667" s="28" t="str">
        <f>VLOOKUP(B667,'[1]VN OP'!$A$5:$F$2755,6,0)</f>
        <v>Pharmacy</v>
      </c>
      <c r="G667" s="28" t="str">
        <f>VLOOKUP(B667,'[1]VN OP'!$A$5:$G$2755,7,0)</f>
        <v>DHA-F-0048011</v>
      </c>
      <c r="H667" s="37">
        <v>44013</v>
      </c>
      <c r="I667" s="28" t="str">
        <f>VLOOKUP(B667,'[1]VN OP'!$A$5:$I$2755,9,0)</f>
        <v>0097142389696</v>
      </c>
      <c r="J667" s="28" t="str">
        <f>VLOOKUP(B667,'[1]VN OP'!$A$5:$J$2755,10,0)</f>
        <v>Ahli Building, Hor Al Anz East, Abu Hail Street, Dubai</v>
      </c>
      <c r="K667" s="28"/>
      <c r="L667" s="28" t="str">
        <f>VLOOKUP(B667,'[1]VN OP'!$A$5:$L$2755,12,0)</f>
        <v>Docib Healthcare</v>
      </c>
    </row>
    <row r="668" spans="1:12" ht="16.2" customHeight="1">
      <c r="A668" s="28" t="s">
        <v>12</v>
      </c>
      <c r="B668" s="28" t="s">
        <v>1122</v>
      </c>
      <c r="C668" s="28" t="str">
        <f>VLOOKUP(B668,'[1]VN OP'!$A$5:$C$2755,3,0)</f>
        <v>United Arab Emirates</v>
      </c>
      <c r="D668" s="28" t="str">
        <f>VLOOKUP(B668,'[1]VN OP'!$A$5:$D$2755,4,0)</f>
        <v>Dubai</v>
      </c>
      <c r="E668" s="28"/>
      <c r="F668" s="28" t="str">
        <f>VLOOKUP(B668,'[1]VN OP'!$A$5:$F$2755,6,0)</f>
        <v>Pharmacy</v>
      </c>
      <c r="G668" s="28" t="str">
        <f>VLOOKUP(B668,'[1]VN OP'!$A$5:$G$2755,7,0)</f>
        <v>DHA-F-3663094</v>
      </c>
      <c r="H668" s="37">
        <v>44013</v>
      </c>
      <c r="I668" s="28" t="str">
        <f>VLOOKUP(B668,'[1]VN OP'!$A$5:$I$2755,9,0)</f>
        <v>0097143766824</v>
      </c>
      <c r="J668" s="28" t="str">
        <f>VLOOKUP(B668,'[1]VN OP'!$A$5:$J$2755,10,0)</f>
        <v>Kuwaiti Street 14, Showroom 1, Al Yateem Building, Dubai</v>
      </c>
      <c r="K668" s="28"/>
      <c r="L668" s="28" t="str">
        <f>VLOOKUP(B668,'[1]VN OP'!$A$5:$L$2755,12,0)</f>
        <v>Aster Group</v>
      </c>
    </row>
    <row r="669" spans="1:12" ht="16.2" customHeight="1">
      <c r="A669" s="28" t="s">
        <v>12</v>
      </c>
      <c r="B669" s="28" t="s">
        <v>1139</v>
      </c>
      <c r="C669" s="28" t="str">
        <f>VLOOKUP(B669,'[1]VN OP'!$A$5:$C$2755,3,0)</f>
        <v>United Arab Emirates</v>
      </c>
      <c r="D669" s="28" t="str">
        <f>VLOOKUP(B669,'[1]VN OP'!$A$5:$D$2755,4,0)</f>
        <v>Dubai</v>
      </c>
      <c r="E669" s="28"/>
      <c r="F669" s="28" t="str">
        <f>VLOOKUP(B669,'[1]VN OP'!$A$5:$F$2755,6,0)</f>
        <v>Pharmacy</v>
      </c>
      <c r="G669" s="28" t="str">
        <f>VLOOKUP(B669,'[1]VN OP'!$A$5:$G$2755,7,0)</f>
        <v>DHA-F-0000062</v>
      </c>
      <c r="H669" s="37">
        <v>44013</v>
      </c>
      <c r="I669" s="28" t="str">
        <f>VLOOKUP(B669,'[1]VN OP'!$A$5:$I$2755,9,0)</f>
        <v>0097144471127</v>
      </c>
      <c r="J669" s="28" t="str">
        <f>VLOOKUP(B669,'[1]VN OP'!$A$5:$J$2755,10,0)</f>
        <v xml:space="preserve">P42, plaza level,sadaf 4,The Walk, JBR
</v>
      </c>
      <c r="K669" s="28"/>
      <c r="L669" s="28" t="str">
        <f>VLOOKUP(B669,'[1]VN OP'!$A$5:$L$2755,12,0)</f>
        <v>Aster Group</v>
      </c>
    </row>
    <row r="670" spans="1:12" ht="16.2" customHeight="1">
      <c r="A670" s="28" t="s">
        <v>12</v>
      </c>
      <c r="B670" s="28" t="s">
        <v>1147</v>
      </c>
      <c r="C670" s="28" t="str">
        <f>VLOOKUP(B670,'[1]VN OP'!$A$5:$C$2755,3,0)</f>
        <v>United Arab Emirates</v>
      </c>
      <c r="D670" s="28" t="str">
        <f>VLOOKUP(B670,'[1]VN OP'!$A$5:$D$2755,4,0)</f>
        <v>Dubai</v>
      </c>
      <c r="E670" s="28"/>
      <c r="F670" s="28" t="str">
        <f>VLOOKUP(B670,'[1]VN OP'!$A$5:$F$2755,6,0)</f>
        <v>Pharmacy</v>
      </c>
      <c r="G670" s="28" t="str">
        <f>VLOOKUP(B670,'[1]VN OP'!$A$5:$G$2755,7,0)</f>
        <v>DHA-F-1521672</v>
      </c>
      <c r="H670" s="37">
        <v>44013</v>
      </c>
      <c r="I670" s="28" t="str">
        <f>VLOOKUP(B670,'[1]VN OP'!$A$5:$I$2755,9,0)</f>
        <v>97145479070</v>
      </c>
      <c r="J670" s="28" t="str">
        <f>VLOOKUP(B670,'[1]VN OP'!$A$5:$J$2755,10,0)</f>
        <v>Shop No1, Zaraa residence 1, Muhaisnah 4, Lulu village, Behind St.Mary's catholic high school, Dubai</v>
      </c>
      <c r="K670" s="28"/>
      <c r="L670" s="28" t="str">
        <f>VLOOKUP(B670,'[1]VN OP'!$A$5:$L$2755,12,0)</f>
        <v>Aster Group</v>
      </c>
    </row>
    <row r="671" spans="1:12" ht="16.2" customHeight="1">
      <c r="A671" s="28" t="s">
        <v>12</v>
      </c>
      <c r="B671" s="28" t="s">
        <v>1182</v>
      </c>
      <c r="C671" s="28" t="str">
        <f>VLOOKUP(B671,'[1]VN OP'!$A$5:$C$2755,3,0)</f>
        <v>United Arab Emirates</v>
      </c>
      <c r="D671" s="28" t="str">
        <f>VLOOKUP(B671,'[1]VN OP'!$A$5:$D$2755,4,0)</f>
        <v>Dubai</v>
      </c>
      <c r="E671" s="28"/>
      <c r="F671" s="28" t="str">
        <f>VLOOKUP(B671,'[1]VN OP'!$A$5:$F$2755,6,0)</f>
        <v>Pharmacy</v>
      </c>
      <c r="G671" s="28" t="str">
        <f>VLOOKUP(B671,'[1]VN OP'!$A$5:$G$2755,7,0)</f>
        <v>DHA-F-0001415</v>
      </c>
      <c r="H671" s="37">
        <v>44013</v>
      </c>
      <c r="I671" s="28" t="str">
        <f>VLOOKUP(B671,'[1]VN OP'!$A$5:$I$2755,9,0)</f>
        <v>0097144582727</v>
      </c>
      <c r="J671" s="28" t="str">
        <f>VLOOKUP(B671,'[1]VN OP'!$A$5:$J$2755,10,0)</f>
        <v xml:space="preserve">Mirdiff Building, Near to Dubai Geant Supermarket, Ghuroob Community, Mirdiff
</v>
      </c>
      <c r="K671" s="28"/>
      <c r="L671" s="28" t="str">
        <f>VLOOKUP(B671,'[1]VN OP'!$A$5:$L$2755,12,0)</f>
        <v>Aster Group</v>
      </c>
    </row>
    <row r="672" spans="1:12" ht="16.2" customHeight="1">
      <c r="A672" s="28" t="s">
        <v>12</v>
      </c>
      <c r="B672" s="28" t="s">
        <v>1206</v>
      </c>
      <c r="C672" s="28" t="str">
        <f>VLOOKUP(B672,'[1]VN OP'!$A$5:$C$2755,3,0)</f>
        <v>United Arab Emirates</v>
      </c>
      <c r="D672" s="28" t="str">
        <f>VLOOKUP(B672,'[1]VN OP'!$A$5:$D$2755,4,0)</f>
        <v>Dubai</v>
      </c>
      <c r="E672" s="28"/>
      <c r="F672" s="28" t="str">
        <f>VLOOKUP(B672,'[1]VN OP'!$A$5:$F$2755,6,0)</f>
        <v>Pharmacy</v>
      </c>
      <c r="G672" s="28" t="str">
        <f>VLOOKUP(B672,'[1]VN OP'!$A$5:$G$2755,7,0)</f>
        <v>DHA-F-0001162</v>
      </c>
      <c r="H672" s="37">
        <v>44013</v>
      </c>
      <c r="I672" s="28" t="str">
        <f>VLOOKUP(B672,'[1]VN OP'!$A$5:$I$2755,9,0)</f>
        <v>0097145546021</v>
      </c>
      <c r="J672" s="28" t="str">
        <f>VLOOKUP(B672,'[1]VN OP'!$A$5:$J$2755,10,0)</f>
        <v xml:space="preserve">Discovery Pavilion,Street 7,Discovery Garden
</v>
      </c>
      <c r="K672" s="28"/>
      <c r="L672" s="28" t="str">
        <f>VLOOKUP(B672,'[1]VN OP'!$A$5:$L$2755,12,0)</f>
        <v>Aster Group</v>
      </c>
    </row>
    <row r="673" spans="1:12" ht="16.2" customHeight="1">
      <c r="A673" s="28" t="s">
        <v>12</v>
      </c>
      <c r="B673" s="28" t="s">
        <v>1210</v>
      </c>
      <c r="C673" s="28" t="str">
        <f>VLOOKUP(B673,'[1]VN OP'!$A$5:$C$2755,3,0)</f>
        <v>United Arab Emirates</v>
      </c>
      <c r="D673" s="28" t="str">
        <f>VLOOKUP(B673,'[1]VN OP'!$A$5:$D$2755,4,0)</f>
        <v>Dubai</v>
      </c>
      <c r="E673" s="28"/>
      <c r="F673" s="28" t="str">
        <f>VLOOKUP(B673,'[1]VN OP'!$A$5:$F$2755,6,0)</f>
        <v>Pharmacy</v>
      </c>
      <c r="G673" s="28" t="str">
        <f>VLOOKUP(B673,'[1]VN OP'!$A$5:$G$2755,7,0)</f>
        <v>DHA-F-0000934</v>
      </c>
      <c r="H673" s="37">
        <v>44013</v>
      </c>
      <c r="I673" s="28" t="str">
        <f>VLOOKUP(B673,'[1]VN OP'!$A$5:$I$2755,9,0)</f>
        <v>0097142884190</v>
      </c>
      <c r="J673" s="28" t="str">
        <f>VLOOKUP(B673,'[1]VN OP'!$A$5:$J$2755,10,0)</f>
        <v xml:space="preserve">Mirdif Commercial Complex, Shop No. 1 &amp;2, Mirdif, Westzone Super Market 
</v>
      </c>
      <c r="K673" s="28"/>
      <c r="L673" s="28" t="str">
        <f>VLOOKUP(B673,'[1]VN OP'!$A$5:$L$2755,12,0)</f>
        <v>Aster Group</v>
      </c>
    </row>
    <row r="674" spans="1:12" ht="16.2" customHeight="1">
      <c r="A674" s="28" t="s">
        <v>12</v>
      </c>
      <c r="B674" s="28" t="s">
        <v>1258</v>
      </c>
      <c r="C674" s="28" t="str">
        <f>VLOOKUP(B674,'[1]VN OP'!$A$5:$C$2755,3,0)</f>
        <v>United Arab Emirates</v>
      </c>
      <c r="D674" s="28" t="str">
        <f>VLOOKUP(B674,'[1]VN OP'!$A$5:$D$2755,4,0)</f>
        <v>Dubai</v>
      </c>
      <c r="E674" s="28"/>
      <c r="F674" s="28" t="str">
        <f>VLOOKUP(B674,'[1]VN OP'!$A$5:$F$2755,6,0)</f>
        <v>Pharmacy</v>
      </c>
      <c r="G674" s="28" t="str">
        <f>VLOOKUP(B674,'[1]VN OP'!$A$5:$G$2755,7,0)</f>
        <v>DHA-F-0002189</v>
      </c>
      <c r="H674" s="37">
        <v>44013</v>
      </c>
      <c r="I674" s="28" t="str">
        <f>VLOOKUP(B674,'[1]VN OP'!$A$5:$I$2755,9,0)</f>
        <v>0097143475733</v>
      </c>
      <c r="J674" s="28" t="str">
        <f>VLOOKUP(B674,'[1]VN OP'!$A$5:$J$2755,10,0)</f>
        <v>Al Barsha, Trio Building, Dubai</v>
      </c>
      <c r="K674" s="28"/>
      <c r="L674" s="28" t="str">
        <f>VLOOKUP(B674,'[1]VN OP'!$A$5:$L$2755,12,0)</f>
        <v>Aster Group</v>
      </c>
    </row>
    <row r="675" spans="1:12" ht="16.2" customHeight="1">
      <c r="A675" s="28" t="s">
        <v>12</v>
      </c>
      <c r="B675" s="28" t="s">
        <v>3802</v>
      </c>
      <c r="C675" s="28" t="str">
        <f>VLOOKUP(B675,'[1]VN OP'!$A$5:$C$2755,3,0)</f>
        <v>United Arab Emirates</v>
      </c>
      <c r="D675" s="28" t="str">
        <f>VLOOKUP(B675,'[1]VN OP'!$A$5:$D$2755,4,0)</f>
        <v>Dubai</v>
      </c>
      <c r="E675" s="28"/>
      <c r="F675" s="28" t="str">
        <f>VLOOKUP(B675,'[1]VN OP'!$A$5:$F$2755,6,0)</f>
        <v>Pharmacy</v>
      </c>
      <c r="G675" s="28" t="str">
        <f>VLOOKUP(B675,'[1]VN OP'!$A$5:$G$2755,7,0)</f>
        <v>DHA-F-0001414</v>
      </c>
      <c r="H675" s="37">
        <v>44013</v>
      </c>
      <c r="I675" s="28" t="str">
        <f>VLOOKUP(B675,'[1]VN OP'!$A$5:$I$2755,9,0)</f>
        <v>0097143271483</v>
      </c>
      <c r="J675" s="28" t="str">
        <f>VLOOKUP(B675,'[1]VN OP'!$A$5:$J$2755,10,0)</f>
        <v xml:space="preserve">Golden Sands Building, Barsha 1st, Al Barsha, Near to Lulu
</v>
      </c>
      <c r="K675" s="28"/>
      <c r="L675" s="28" t="str">
        <f>VLOOKUP(B675,'[1]VN OP'!$A$5:$L$2755,12,0)</f>
        <v>Aster Group</v>
      </c>
    </row>
    <row r="676" spans="1:12" ht="16.2" customHeight="1">
      <c r="A676" s="28" t="s">
        <v>12</v>
      </c>
      <c r="B676" s="28" t="s">
        <v>1269</v>
      </c>
      <c r="C676" s="28" t="str">
        <f>VLOOKUP(B676,'[1]VN OP'!$A$5:$C$2755,3,0)</f>
        <v>United Arab Emirates</v>
      </c>
      <c r="D676" s="28" t="str">
        <f>VLOOKUP(B676,'[1]VN OP'!$A$5:$D$2755,4,0)</f>
        <v>Dubai</v>
      </c>
      <c r="E676" s="28"/>
      <c r="F676" s="28" t="str">
        <f>VLOOKUP(B676,'[1]VN OP'!$A$5:$F$2755,6,0)</f>
        <v>Pharmacy</v>
      </c>
      <c r="G676" s="28" t="str">
        <f>VLOOKUP(B676,'[1]VN OP'!$A$5:$G$2755,7,0)</f>
        <v>DHA-F-0001360</v>
      </c>
      <c r="H676" s="37">
        <v>44013</v>
      </c>
      <c r="I676" s="28" t="str">
        <f>VLOOKUP(B676,'[1]VN OP'!$A$5:$I$2755,9,0)</f>
        <v>0097144511674</v>
      </c>
      <c r="J676" s="28" t="str">
        <f>VLOOKUP(B676,'[1]VN OP'!$A$5:$J$2755,10,0)</f>
        <v xml:space="preserve">Shop No 04, Rushia V 19,International City
</v>
      </c>
      <c r="K676" s="28"/>
      <c r="L676" s="28" t="str">
        <f>VLOOKUP(B676,'[1]VN OP'!$A$5:$L$2755,12,0)</f>
        <v>Aster Group</v>
      </c>
    </row>
    <row r="677" spans="1:12" ht="16.2" customHeight="1">
      <c r="A677" s="28" t="s">
        <v>12</v>
      </c>
      <c r="B677" s="28" t="s">
        <v>3803</v>
      </c>
      <c r="C677" s="28" t="str">
        <f>VLOOKUP(B677,'[1]VN OP'!$A$5:$C$2755,3,0)</f>
        <v>United Arab Emirates</v>
      </c>
      <c r="D677" s="28" t="str">
        <f>VLOOKUP(B677,'[1]VN OP'!$A$5:$D$2755,4,0)</f>
        <v>Dubai</v>
      </c>
      <c r="E677" s="28"/>
      <c r="F677" s="28" t="str">
        <f>VLOOKUP(B677,'[1]VN OP'!$A$5:$F$2755,6,0)</f>
        <v>Pharmacy</v>
      </c>
      <c r="G677" s="28" t="str">
        <f>VLOOKUP(B677,'[1]VN OP'!$A$5:$G$2755,7,0)</f>
        <v>DHA-F-0001663</v>
      </c>
      <c r="H677" s="37">
        <v>44013</v>
      </c>
      <c r="I677" s="28" t="str">
        <f>VLOOKUP(B677,'[1]VN OP'!$A$5:$I$2755,9,0)</f>
        <v>0097142205966</v>
      </c>
      <c r="J677" s="28" t="str">
        <f>VLOOKUP(B677,'[1]VN OP'!$A$5:$J$2755,10,0)</f>
        <v>Shop No 4 , Al Fattan Building ,Plot No 233-129, Behind Snow White,  Al Qusais, Dubai</v>
      </c>
      <c r="K677" s="28"/>
      <c r="L677" s="28" t="str">
        <f>VLOOKUP(B677,'[1]VN OP'!$A$5:$L$2755,12,0)</f>
        <v>Aster Group</v>
      </c>
    </row>
    <row r="678" spans="1:12" ht="16.2" customHeight="1">
      <c r="A678" s="28" t="s">
        <v>12</v>
      </c>
      <c r="B678" s="28" t="s">
        <v>1339</v>
      </c>
      <c r="C678" s="28" t="str">
        <f>VLOOKUP(B678,'[1]VN OP'!$A$5:$C$2755,3,0)</f>
        <v>United Arab Emirates</v>
      </c>
      <c r="D678" s="28" t="str">
        <f>VLOOKUP(B678,'[1]VN OP'!$A$5:$D$2755,4,0)</f>
        <v>Dubai</v>
      </c>
      <c r="E678" s="28"/>
      <c r="F678" s="28" t="str">
        <f>VLOOKUP(B678,'[1]VN OP'!$A$5:$F$2755,6,0)</f>
        <v>Pharmacy</v>
      </c>
      <c r="G678" s="28" t="str">
        <f>VLOOKUP(B678,'[1]VN OP'!$A$5:$G$2755,7,0)</f>
        <v>DHA-F-0001987</v>
      </c>
      <c r="H678" s="37">
        <v>44013</v>
      </c>
      <c r="I678" s="28" t="str">
        <f>VLOOKUP(B678,'[1]VN OP'!$A$5:$I$2755,9,0)</f>
        <v>0097148800282</v>
      </c>
      <c r="J678" s="28" t="str">
        <f>VLOOKUP(B678,'[1]VN OP'!$A$5:$J$2755,10,0)</f>
        <v xml:space="preserve">Talal Supermarket, Dubai Investment Park, DIP, Dubai		
</v>
      </c>
      <c r="K678" s="28"/>
      <c r="L678" s="28" t="str">
        <f>VLOOKUP(B678,'[1]VN OP'!$A$5:$L$2755,12,0)</f>
        <v>Aster Group</v>
      </c>
    </row>
    <row r="679" spans="1:12" ht="16.2" customHeight="1">
      <c r="A679" s="28" t="s">
        <v>12</v>
      </c>
      <c r="B679" s="28" t="s">
        <v>1346</v>
      </c>
      <c r="C679" s="28" t="str">
        <f>VLOOKUP(B679,'[1]VN OP'!$A$5:$C$2755,3,0)</f>
        <v>United Arab Emirates</v>
      </c>
      <c r="D679" s="28" t="str">
        <f>VLOOKUP(B679,'[1]VN OP'!$A$5:$D$2755,4,0)</f>
        <v>Dubai</v>
      </c>
      <c r="E679" s="28" t="str">
        <f>VLOOKUP(B679,'[1]VN OP'!$A$5:$E$2755,5,0)</f>
        <v>DUBAI INVESTMENT PARK FIRST</v>
      </c>
      <c r="F679" s="28" t="str">
        <f>VLOOKUP(B679,'[1]VN OP'!$A$5:$F$2755,6,0)</f>
        <v>Pharmacy</v>
      </c>
      <c r="G679" s="28" t="str">
        <f>VLOOKUP(B679,'[1]VN OP'!$A$5:$G$2755,7,0)</f>
        <v>DHA-F-1294125</v>
      </c>
      <c r="H679" s="37">
        <v>44013</v>
      </c>
      <c r="I679" s="28" t="str">
        <f>VLOOKUP(B679,'[1]VN OP'!$A$5:$I$2755,9,0)</f>
        <v>0097148847176</v>
      </c>
      <c r="J679" s="28" t="str">
        <f>VLOOKUP(B679,'[1]VN OP'!$A$5:$J$2755,10,0)</f>
        <v>Jabal Ali Shopping Center, 86 Street, Dubai Investment Park 1, Dubai</v>
      </c>
      <c r="K679" s="28"/>
      <c r="L679" s="28" t="str">
        <f>VLOOKUP(B679,'[1]VN OP'!$A$5:$L$2755,12,0)</f>
        <v>Aster Group</v>
      </c>
    </row>
    <row r="680" spans="1:12" ht="16.2" customHeight="1">
      <c r="A680" s="28" t="s">
        <v>12</v>
      </c>
      <c r="B680" s="28" t="s">
        <v>1362</v>
      </c>
      <c r="C680" s="28" t="str">
        <f>VLOOKUP(B680,'[1]VN OP'!$A$5:$C$2755,3,0)</f>
        <v>United Arab Emirates</v>
      </c>
      <c r="D680" s="28" t="str">
        <f>VLOOKUP(B680,'[1]VN OP'!$A$5:$D$2755,4,0)</f>
        <v>Dubai</v>
      </c>
      <c r="E680" s="28"/>
      <c r="F680" s="28" t="str">
        <f>VLOOKUP(B680,'[1]VN OP'!$A$5:$F$2755,6,0)</f>
        <v>Pharmacy</v>
      </c>
      <c r="G680" s="28" t="str">
        <f>VLOOKUP(B680,'[1]VN OP'!$A$5:$G$2755,7,0)</f>
        <v>DHA-F-0001664</v>
      </c>
      <c r="H680" s="37">
        <v>44013</v>
      </c>
      <c r="I680" s="28" t="str">
        <f>VLOOKUP(B680,'[1]VN OP'!$A$5:$I$2755,9,0)</f>
        <v>0097142362839</v>
      </c>
      <c r="J680" s="28" t="str">
        <f>VLOOKUP(B680,'[1]VN OP'!$A$5:$J$2755,10,0)</f>
        <v>Building No :241-487, Al Nahda 2, Al Qusais, Dubai</v>
      </c>
      <c r="K680" s="28"/>
      <c r="L680" s="28" t="str">
        <f>VLOOKUP(B680,'[1]VN OP'!$A$5:$L$2755,12,0)</f>
        <v>Aster Group</v>
      </c>
    </row>
    <row r="681" spans="1:12" ht="16.2" customHeight="1">
      <c r="A681" s="28" t="s">
        <v>12</v>
      </c>
      <c r="B681" s="28" t="s">
        <v>3804</v>
      </c>
      <c r="C681" s="28" t="str">
        <f>VLOOKUP(B681,'[1]VN OP'!$A$5:$C$2755,3,0)</f>
        <v>United Arab Emirates</v>
      </c>
      <c r="D681" s="28" t="str">
        <f>VLOOKUP(B681,'[1]VN OP'!$A$5:$D$2755,4,0)</f>
        <v>Dubai</v>
      </c>
      <c r="E681" s="28"/>
      <c r="F681" s="28" t="str">
        <f>VLOOKUP(B681,'[1]VN OP'!$A$5:$F$2755,6,0)</f>
        <v>Pharmacy</v>
      </c>
      <c r="G681" s="28" t="str">
        <f>VLOOKUP(B681,'[1]VN OP'!$A$5:$G$2755,7,0)</f>
        <v>DHA-F-0000558</v>
      </c>
      <c r="H681" s="37">
        <v>44013</v>
      </c>
      <c r="I681" s="28" t="str">
        <f>VLOOKUP(B681,'[1]VN OP'!$A$5:$I$2755,9,0)</f>
        <v>0097144437250</v>
      </c>
      <c r="J681" s="28" t="str">
        <f>VLOOKUP(B681,'[1]VN OP'!$A$5:$J$2755,10,0)</f>
        <v xml:space="preserve">G32 ground floor, Dubai outlet mall
</v>
      </c>
      <c r="K681" s="28"/>
      <c r="L681" s="28" t="str">
        <f>VLOOKUP(B681,'[1]VN OP'!$A$5:$L$2755,12,0)</f>
        <v>Aster Group</v>
      </c>
    </row>
    <row r="682" spans="1:12" ht="16.2" customHeight="1">
      <c r="A682" s="28" t="s">
        <v>12</v>
      </c>
      <c r="B682" s="28" t="s">
        <v>3805</v>
      </c>
      <c r="C682" s="28" t="str">
        <f>VLOOKUP(B682,'[1]VN OP'!$A$5:$C$2755,3,0)</f>
        <v>United Arab Emirates</v>
      </c>
      <c r="D682" s="28" t="str">
        <f>VLOOKUP(B682,'[1]VN OP'!$A$5:$D$2755,4,0)</f>
        <v>Dubai</v>
      </c>
      <c r="E682" s="28"/>
      <c r="F682" s="28" t="str">
        <f>VLOOKUP(B682,'[1]VN OP'!$A$5:$F$2755,6,0)</f>
        <v>Pharmacy</v>
      </c>
      <c r="G682" s="28" t="str">
        <f>VLOOKUP(B682,'[1]VN OP'!$A$5:$G$2755,7,0)</f>
        <v>DHA-F-0000842</v>
      </c>
      <c r="H682" s="37">
        <v>44013</v>
      </c>
      <c r="I682" s="28" t="str">
        <f>VLOOKUP(B682,'[1]VN OP'!$A$5:$I$2755,9,0)</f>
        <v>0097145515344</v>
      </c>
      <c r="J682" s="28" t="str">
        <f>VLOOKUP(B682,'[1]VN OP'!$A$5:$J$2755,10,0)</f>
        <v>Unit G-03, BB11,Next to Choitram Supermarket, Bldg. No.BB11, Bay Square, Business Bay, Dubai</v>
      </c>
      <c r="K682" s="28"/>
      <c r="L682" s="28" t="str">
        <f>VLOOKUP(B682,'[1]VN OP'!$A$5:$L$2755,12,0)</f>
        <v>Life Home Group</v>
      </c>
    </row>
    <row r="683" spans="1:12" ht="16.2" customHeight="1">
      <c r="A683" s="28" t="s">
        <v>12</v>
      </c>
      <c r="B683" s="28" t="s">
        <v>1421</v>
      </c>
      <c r="C683" s="28" t="str">
        <f>VLOOKUP(B683,'[1]VN OP'!$A$5:$C$2755,3,0)</f>
        <v>United Arab Emirates</v>
      </c>
      <c r="D683" s="28" t="str">
        <f>VLOOKUP(B683,'[1]VN OP'!$A$5:$D$2755,4,0)</f>
        <v>Dubai</v>
      </c>
      <c r="E683" s="28"/>
      <c r="F683" s="28" t="str">
        <f>VLOOKUP(B683,'[1]VN OP'!$A$5:$F$2755,6,0)</f>
        <v>Pharmacy</v>
      </c>
      <c r="G683" s="28" t="str">
        <f>VLOOKUP(B683,'[1]VN OP'!$A$5:$G$2755,7,0)</f>
        <v>DHA-F-0000316</v>
      </c>
      <c r="H683" s="37">
        <v>44013</v>
      </c>
      <c r="I683" s="28" t="str">
        <f>VLOOKUP(B683,'[1]VN OP'!$A$5:$I$2755,9,0)</f>
        <v>0097143253410</v>
      </c>
      <c r="J683" s="28" t="str">
        <f>VLOOKUP(B683,'[1]VN OP'!$A$5:$J$2755,10,0)</f>
        <v>Financial Center St.,
Dubai Mall</v>
      </c>
      <c r="K683" s="28"/>
      <c r="L683" s="28" t="str">
        <f>VLOOKUP(B683,'[1]VN OP'!$A$5:$L$2755,12,0)</f>
        <v>Alphamed Group</v>
      </c>
    </row>
    <row r="684" spans="1:12" ht="16.2" customHeight="1">
      <c r="A684" s="28" t="s">
        <v>12</v>
      </c>
      <c r="B684" s="28" t="s">
        <v>1445</v>
      </c>
      <c r="C684" s="28" t="str">
        <f>VLOOKUP(B684,'[1]VN OP'!$A$5:$C$2755,3,0)</f>
        <v>United Arab Emirates</v>
      </c>
      <c r="D684" s="28" t="str">
        <f>VLOOKUP(B684,'[1]VN OP'!$A$5:$D$2755,4,0)</f>
        <v>Dubai</v>
      </c>
      <c r="E684" s="28"/>
      <c r="F684" s="28" t="str">
        <f>VLOOKUP(B684,'[1]VN OP'!$A$5:$F$2755,6,0)</f>
        <v>Pharmacy</v>
      </c>
      <c r="G684" s="28" t="str">
        <f>VLOOKUP(B684,'[1]VN OP'!$A$5:$G$2755,7,0)</f>
        <v>DHA-F-0001551</v>
      </c>
      <c r="H684" s="37">
        <v>44013</v>
      </c>
      <c r="I684" s="28" t="str">
        <f>VLOOKUP(B684,'[1]VN OP'!$A$5:$I$2755,9,0)</f>
        <v>0097148814662</v>
      </c>
      <c r="J684" s="28" t="str">
        <f>VLOOKUP(B684,'[1]VN OP'!$A$5:$J$2755,10,0)</f>
        <v>Dubal Road Near Jebel Ali Free Zone Gate #2, Jebel Ali Dubai</v>
      </c>
      <c r="K684" s="28"/>
      <c r="L684" s="28" t="str">
        <f>VLOOKUP(B684,'[1]VN OP'!$A$5:$L$2755,12,0)</f>
        <v>Aster Group</v>
      </c>
    </row>
    <row r="685" spans="1:12" ht="16.2" customHeight="1">
      <c r="A685" s="28" t="s">
        <v>12</v>
      </c>
      <c r="B685" s="28" t="s">
        <v>1449</v>
      </c>
      <c r="C685" s="28" t="str">
        <f>VLOOKUP(B685,'[1]VN OP'!$A$5:$C$2755,3,0)</f>
        <v>United Arab Emirates</v>
      </c>
      <c r="D685" s="28" t="str">
        <f>VLOOKUP(B685,'[1]VN OP'!$A$5:$D$2755,4,0)</f>
        <v>Dubai</v>
      </c>
      <c r="E685" s="28"/>
      <c r="F685" s="28" t="str">
        <f>VLOOKUP(B685,'[1]VN OP'!$A$5:$F$2755,6,0)</f>
        <v>Pharmacy</v>
      </c>
      <c r="G685" s="28" t="str">
        <f>VLOOKUP(B685,'[1]VN OP'!$A$5:$G$2755,7,0)</f>
        <v>DHA-F-0045788</v>
      </c>
      <c r="H685" s="37">
        <v>44013</v>
      </c>
      <c r="I685" s="28" t="str">
        <f>VLOOKUP(B685,'[1]VN OP'!$A$5:$I$2755,9,0)</f>
        <v>0097142613451</v>
      </c>
      <c r="J685" s="28" t="str">
        <f>VLOOKUP(B685,'[1]VN OP'!$A$5:$J$2755,10,0)</f>
        <v>Near to DAFZA metro station, Al Qusais,Dubai
P.O. Box : 50585</v>
      </c>
      <c r="K685" s="28"/>
      <c r="L685" s="28" t="str">
        <f>VLOOKUP(B685,'[1]VN OP'!$A$5:$L$2755,12,0)</f>
        <v>Aster Group</v>
      </c>
    </row>
    <row r="686" spans="1:12" ht="16.2" customHeight="1">
      <c r="A686" s="28" t="s">
        <v>12</v>
      </c>
      <c r="B686" s="28" t="s">
        <v>1466</v>
      </c>
      <c r="C686" s="28" t="str">
        <f>VLOOKUP(B686,'[1]VN OP'!$A$5:$C$2755,3,0)</f>
        <v>United Arab Emirates</v>
      </c>
      <c r="D686" s="28" t="str">
        <f>VLOOKUP(B686,'[1]VN OP'!$A$5:$D$2755,4,0)</f>
        <v>Dubai</v>
      </c>
      <c r="E686" s="28"/>
      <c r="F686" s="28" t="str">
        <f>VLOOKUP(B686,'[1]VN OP'!$A$5:$F$2755,6,0)</f>
        <v>Pharmacy</v>
      </c>
      <c r="G686" s="28" t="str">
        <f>VLOOKUP(B686,'[1]VN OP'!$A$5:$G$2755,7,0)</f>
        <v>DHA-F-7178796</v>
      </c>
      <c r="H686" s="37">
        <v>44013</v>
      </c>
      <c r="I686" s="28" t="str">
        <f>VLOOKUP(B686,'[1]VN OP'!$A$5:$I$2755,9,0)</f>
        <v>009714561000</v>
      </c>
      <c r="J686" s="28" t="str">
        <f>VLOOKUP(B686,'[1]VN OP'!$A$5:$J$2755,10,0)</f>
        <v>Unit No. DCA A01 - GFR 04 , Ground Floor, Dubai Creek Residence, Dubai</v>
      </c>
      <c r="K686" s="28"/>
      <c r="L686" s="28" t="str">
        <f>VLOOKUP(B686,'[1]VN OP'!$A$5:$L$2755,12,0)</f>
        <v>Life Home Group</v>
      </c>
    </row>
    <row r="687" spans="1:12" ht="16.2" customHeight="1">
      <c r="A687" s="28" t="s">
        <v>12</v>
      </c>
      <c r="B687" s="28" t="s">
        <v>1472</v>
      </c>
      <c r="C687" s="28" t="str">
        <f>VLOOKUP(B687,'[1]VN OP'!$A$5:$C$2755,3,0)</f>
        <v>United Arab Emirates</v>
      </c>
      <c r="D687" s="28" t="str">
        <f>VLOOKUP(B687,'[1]VN OP'!$A$5:$D$2755,4,0)</f>
        <v>Dubai</v>
      </c>
      <c r="E687" s="28"/>
      <c r="F687" s="28" t="str">
        <f>VLOOKUP(B687,'[1]VN OP'!$A$5:$F$2755,6,0)</f>
        <v>Pharmacy</v>
      </c>
      <c r="G687" s="28" t="str">
        <f>VLOOKUP(B687,'[1]VN OP'!$A$5:$G$2755,7,0)</f>
        <v>DHA-F-0000293</v>
      </c>
      <c r="H687" s="37">
        <v>44013</v>
      </c>
      <c r="I687" s="28" t="str">
        <f>VLOOKUP(B687,'[1]VN OP'!$A$5:$I$2755,9,0)</f>
        <v>0097144537217</v>
      </c>
      <c r="J687" s="28" t="str">
        <f>VLOOKUP(B687,'[1]VN OP'!$A$5:$J$2755,10,0)</f>
        <v xml:space="preserve">Near to Marina Metro Station Dubai Marina
</v>
      </c>
      <c r="K687" s="28"/>
      <c r="L687" s="28" t="str">
        <f>VLOOKUP(B687,'[1]VN OP'!$A$5:$L$2755,12,0)</f>
        <v>Life Home Group</v>
      </c>
    </row>
    <row r="688" spans="1:12" ht="16.2" customHeight="1">
      <c r="A688" s="28" t="s">
        <v>12</v>
      </c>
      <c r="B688" s="28" t="s">
        <v>1480</v>
      </c>
      <c r="C688" s="28" t="str">
        <f>VLOOKUP(B688,'[1]VN OP'!$A$5:$C$2755,3,0)</f>
        <v>United Arab Emirates</v>
      </c>
      <c r="D688" s="28" t="str">
        <f>VLOOKUP(B688,'[1]VN OP'!$A$5:$D$2755,4,0)</f>
        <v>Dubai</v>
      </c>
      <c r="E688" s="28"/>
      <c r="F688" s="28" t="str">
        <f>VLOOKUP(B688,'[1]VN OP'!$A$5:$F$2755,6,0)</f>
        <v>Pharmacy</v>
      </c>
      <c r="G688" s="28" t="str">
        <f>VLOOKUP(B688,'[1]VN OP'!$A$5:$G$2755,7,0)</f>
        <v>DHA-F-0046272</v>
      </c>
      <c r="H688" s="37">
        <v>44013</v>
      </c>
      <c r="I688" s="28" t="str">
        <f>VLOOKUP(B688,'[1]VN OP'!$A$5:$I$2755,9,0)</f>
        <v>0097143430603</v>
      </c>
      <c r="J688" s="28" t="str">
        <f>VLOOKUP(B688,'[1]VN OP'!$A$5:$J$2755,10,0)</f>
        <v>Al Attar Tower
Sheikh Zayed Road
P.O.Box: 71246
Dubai, UAE</v>
      </c>
      <c r="K688" s="28"/>
      <c r="L688" s="28" t="str">
        <f>VLOOKUP(B688,'[1]VN OP'!$A$5:$L$2755,12,0)</f>
        <v>Life Home Group</v>
      </c>
    </row>
    <row r="689" spans="1:12" ht="16.2" customHeight="1">
      <c r="A689" s="28" t="s">
        <v>12</v>
      </c>
      <c r="B689" s="28" t="s">
        <v>1516</v>
      </c>
      <c r="C689" s="28" t="str">
        <f>VLOOKUP(B689,'[1]VN OP'!$A$5:$C$2755,3,0)</f>
        <v>United Arab Emirates</v>
      </c>
      <c r="D689" s="28" t="str">
        <f>VLOOKUP(B689,'[1]VN OP'!$A$5:$D$2755,4,0)</f>
        <v>Dubai</v>
      </c>
      <c r="E689" s="28"/>
      <c r="F689" s="28" t="str">
        <f>VLOOKUP(B689,'[1]VN OP'!$A$5:$F$2755,6,0)</f>
        <v>Pharmacy</v>
      </c>
      <c r="G689" s="28" t="str">
        <f>VLOOKUP(B689,'[1]VN OP'!$A$5:$G$2755,7,0)</f>
        <v>DHA-F-4824066</v>
      </c>
      <c r="H689" s="37">
        <v>44013</v>
      </c>
      <c r="I689" s="28" t="str">
        <f>VLOOKUP(B689,'[1]VN OP'!$A$5:$I$2755,9,0)</f>
        <v>97145610000</v>
      </c>
      <c r="J689" s="28" t="str">
        <f>VLOOKUP(B689,'[1]VN OP'!$A$5:$J$2755,10,0)</f>
        <v xml:space="preserve">UNIT NO. - SU108 &amp; SU109, GROUND FLOOR, FESTIVAL PLAZA, Dubai 
</v>
      </c>
      <c r="K689" s="28"/>
      <c r="L689" s="28" t="str">
        <f>VLOOKUP(B689,'[1]VN OP'!$A$5:$L$2755,12,0)</f>
        <v>Life Home Group</v>
      </c>
    </row>
    <row r="690" spans="1:12" ht="16.2" customHeight="1">
      <c r="A690" s="28" t="s">
        <v>12</v>
      </c>
      <c r="B690" s="28" t="s">
        <v>1542</v>
      </c>
      <c r="C690" s="28" t="str">
        <f>VLOOKUP(B690,'[1]VN OP'!$A$5:$C$2755,3,0)</f>
        <v>United Arab Emirates</v>
      </c>
      <c r="D690" s="28" t="str">
        <f>VLOOKUP(B690,'[1]VN OP'!$A$5:$D$2755,4,0)</f>
        <v>Dubai</v>
      </c>
      <c r="E690" s="28"/>
      <c r="F690" s="28" t="str">
        <f>VLOOKUP(B690,'[1]VN OP'!$A$5:$F$2755,6,0)</f>
        <v>Pharmacy</v>
      </c>
      <c r="G690" s="28" t="str">
        <f>VLOOKUP(B690,'[1]VN OP'!$A$5:$G$2755,7,0)</f>
        <v>DHA-F-0000767</v>
      </c>
      <c r="H690" s="37">
        <v>44013</v>
      </c>
      <c r="I690" s="28" t="str">
        <f>VLOOKUP(B690,'[1]VN OP'!$A$5:$I$2755,9,0)</f>
        <v>0097144307562</v>
      </c>
      <c r="J690" s="28" t="str">
        <f>VLOOKUP(B690,'[1]VN OP'!$A$5:$J$2755,10,0)</f>
        <v xml:space="preserve">Shop # 22 &amp; 24,S-6 Building, Spain Cluster,International City,Dubai
</v>
      </c>
      <c r="K690" s="28"/>
      <c r="L690" s="28" t="str">
        <f>VLOOKUP(B690,'[1]VN OP'!$A$5:$L$2755,12,0)</f>
        <v>Life Home Group</v>
      </c>
    </row>
    <row r="691" spans="1:12" ht="16.2" customHeight="1">
      <c r="A691" s="28" t="s">
        <v>12</v>
      </c>
      <c r="B691" s="28" t="s">
        <v>1558</v>
      </c>
      <c r="C691" s="28" t="str">
        <f>VLOOKUP(B691,'[1]VN OP'!$A$5:$C$2755,3,0)</f>
        <v>United Arab Emirates</v>
      </c>
      <c r="D691" s="28" t="str">
        <f>VLOOKUP(B691,'[1]VN OP'!$A$5:$D$2755,4,0)</f>
        <v>Dubai</v>
      </c>
      <c r="E691" s="28" t="str">
        <f>VLOOKUP(B691,'[1]VN OP'!$A$5:$E$2755,5,0)</f>
        <v>WARSAN FIRST</v>
      </c>
      <c r="F691" s="28" t="str">
        <f>VLOOKUP(B691,'[1]VN OP'!$A$5:$F$2755,6,0)</f>
        <v>Pharmacy</v>
      </c>
      <c r="G691" s="28" t="str">
        <f>VLOOKUP(B691,'[1]VN OP'!$A$5:$G$2755,7,0)</f>
        <v>DHA-F-0000951</v>
      </c>
      <c r="H691" s="37">
        <v>44013</v>
      </c>
      <c r="I691" s="28" t="str">
        <f>VLOOKUP(B691,'[1]VN OP'!$A$5:$I$2755,9,0)</f>
        <v>0097144307323</v>
      </c>
      <c r="J691" s="28" t="str">
        <f>VLOOKUP(B691,'[1]VN OP'!$A$5:$J$2755,10,0)</f>
        <v xml:space="preserve">S-16, P 17 Building , France Cluster, Al Warsan, International City, Dubai
</v>
      </c>
      <c r="K691" s="28"/>
      <c r="L691" s="28" t="str">
        <f>VLOOKUP(B691,'[1]VN OP'!$A$5:$L$2755,12,0)</f>
        <v>Life Home Group</v>
      </c>
    </row>
    <row r="692" spans="1:12" ht="16.2" customHeight="1">
      <c r="A692" s="28" t="s">
        <v>12</v>
      </c>
      <c r="B692" s="28" t="s">
        <v>3806</v>
      </c>
      <c r="C692" s="28" t="str">
        <f>VLOOKUP(B692,'[1]VN OP'!$A$5:$C$2755,3,0)</f>
        <v>United Arab Emirates</v>
      </c>
      <c r="D692" s="28" t="str">
        <f>VLOOKUP(B692,'[1]VN OP'!$A$5:$D$2755,4,0)</f>
        <v>Dubai</v>
      </c>
      <c r="E692" s="28"/>
      <c r="F692" s="28" t="str">
        <f>VLOOKUP(B692,'[1]VN OP'!$A$5:$F$2755,6,0)</f>
        <v>Pharmacy</v>
      </c>
      <c r="G692" s="28" t="str">
        <f>VLOOKUP(B692,'[1]VN OP'!$A$5:$G$2755,7,0)</f>
        <v>DHA-F-0001699</v>
      </c>
      <c r="H692" s="37">
        <v>44013</v>
      </c>
      <c r="I692" s="28" t="str">
        <f>VLOOKUP(B692,'[1]VN OP'!$A$5:$I$2755,9,0)</f>
        <v>0097143205128</v>
      </c>
      <c r="J692" s="28" t="str">
        <f>VLOOKUP(B692,'[1]VN OP'!$A$5:$J$2755,10,0)</f>
        <v xml:space="preserve">Ground Floor,Union Co-operative Society,Hamriya Shopping Centre,Deira Hor Al Anz East,Dubai email: insurance@life-me.com; </v>
      </c>
      <c r="K692" s="28"/>
      <c r="L692" s="28" t="str">
        <f>VLOOKUP(B692,'[1]VN OP'!$A$5:$L$2755,12,0)</f>
        <v>Life Home Group</v>
      </c>
    </row>
    <row r="693" spans="1:12" ht="16.2" customHeight="1">
      <c r="A693" s="28" t="s">
        <v>12</v>
      </c>
      <c r="B693" s="28" t="s">
        <v>1574</v>
      </c>
      <c r="C693" s="28" t="str">
        <f>VLOOKUP(B693,'[1]VN OP'!$A$5:$C$2755,3,0)</f>
        <v>United Arab Emirates</v>
      </c>
      <c r="D693" s="28" t="str">
        <f>VLOOKUP(B693,'[1]VN OP'!$A$5:$D$2755,4,0)</f>
        <v>Dubai</v>
      </c>
      <c r="E693" s="28"/>
      <c r="F693" s="28" t="str">
        <f>VLOOKUP(B693,'[1]VN OP'!$A$5:$F$2755,6,0)</f>
        <v>Pharmacy</v>
      </c>
      <c r="G693" s="28" t="str">
        <f>VLOOKUP(B693,'[1]VN OP'!$A$5:$G$2755,7,0)</f>
        <v>DHA-F-0001325</v>
      </c>
      <c r="H693" s="37">
        <v>44013</v>
      </c>
      <c r="I693" s="28" t="str">
        <f>VLOOKUP(B693,'[1]VN OP'!$A$5:$I$2755,9,0)</f>
        <v>0097144550100</v>
      </c>
      <c r="J693" s="28" t="str">
        <f>VLOOKUP(B693,'[1]VN OP'!$A$5:$J$2755,10,0)</f>
        <v>Shop 8, Building 3, Beside Juicy Avenue, Bay Square, Business Bay, Dubai</v>
      </c>
      <c r="K693" s="28"/>
      <c r="L693" s="28" t="str">
        <f>VLOOKUP(B693,'[1]VN OP'!$A$5:$L$2755,12,0)</f>
        <v>Planet Group</v>
      </c>
    </row>
    <row r="694" spans="1:12" ht="16.2" customHeight="1">
      <c r="A694" s="28" t="s">
        <v>12</v>
      </c>
      <c r="B694" s="28" t="s">
        <v>1630</v>
      </c>
      <c r="C694" s="28" t="str">
        <f>VLOOKUP(B694,'[1]VN OP'!$A$5:$C$2755,3,0)</f>
        <v>United Arab Emirates</v>
      </c>
      <c r="D694" s="28" t="str">
        <f>VLOOKUP(B694,'[1]VN OP'!$A$5:$D$2755,4,0)</f>
        <v>Dubai</v>
      </c>
      <c r="E694" s="28"/>
      <c r="F694" s="28" t="str">
        <f>VLOOKUP(B694,'[1]VN OP'!$A$5:$F$2755,6,0)</f>
        <v>Pharmacy</v>
      </c>
      <c r="G694" s="28" t="str">
        <f>VLOOKUP(B694,'[1]VN OP'!$A$5:$G$2755,7,0)</f>
        <v>DHA-F-0001444</v>
      </c>
      <c r="H694" s="37">
        <v>44013</v>
      </c>
      <c r="I694" s="28" t="str">
        <f>VLOOKUP(B694,'[1]VN OP'!$A$5:$I$2755,9,0)</f>
        <v>0097143965891</v>
      </c>
      <c r="J694" s="28" t="str">
        <f>VLOOKUP(B694,'[1]VN OP'!$A$5:$J$2755,10,0)</f>
        <v xml:space="preserve">Shop No:4,AlRawba Building,Opposite lulu super market,Halim Street,Al Barsha,Dubai
</v>
      </c>
      <c r="K694" s="28"/>
      <c r="L694" s="28" t="str">
        <f>VLOOKUP(B694,'[1]VN OP'!$A$5:$L$2755,12,0)</f>
        <v>Planet Group</v>
      </c>
    </row>
    <row r="695" spans="1:12" ht="16.2" customHeight="1">
      <c r="A695" s="28" t="s">
        <v>12</v>
      </c>
      <c r="B695" s="28" t="s">
        <v>1642</v>
      </c>
      <c r="C695" s="28" t="str">
        <f>VLOOKUP(B695,'[1]VN OP'!$A$5:$C$2755,3,0)</f>
        <v>United Arab Emirates</v>
      </c>
      <c r="D695" s="28" t="str">
        <f>VLOOKUP(B695,'[1]VN OP'!$A$5:$D$2755,4,0)</f>
        <v>Dubai</v>
      </c>
      <c r="E695" s="28"/>
      <c r="F695" s="28" t="str">
        <f>VLOOKUP(B695,'[1]VN OP'!$A$5:$F$2755,6,0)</f>
        <v>Pharmacy</v>
      </c>
      <c r="G695" s="28" t="str">
        <f>VLOOKUP(B695,'[1]VN OP'!$A$5:$G$2755,7,0)</f>
        <v>DHA-F-0001095</v>
      </c>
      <c r="H695" s="37">
        <v>44013</v>
      </c>
      <c r="I695" s="28" t="str">
        <f>VLOOKUP(B695,'[1]VN OP'!$A$5:$I$2755,9,0)</f>
        <v>0097144058681</v>
      </c>
      <c r="J695" s="28" t="str">
        <f>VLOOKUP(B695,'[1]VN OP'!$A$5:$J$2755,10,0)</f>
        <v>Al barsha South, Summer 2 Jumeirah Village_x000D_
Dubai</v>
      </c>
      <c r="K695" s="28"/>
      <c r="L695" s="28" t="str">
        <f>VLOOKUP(B695,'[1]VN OP'!$A$5:$L$2755,12,0)</f>
        <v>Planet Group</v>
      </c>
    </row>
    <row r="696" spans="1:12" ht="16.2" customHeight="1">
      <c r="A696" s="28" t="s">
        <v>12</v>
      </c>
      <c r="B696" s="28" t="s">
        <v>3807</v>
      </c>
      <c r="C696" s="28" t="str">
        <f>VLOOKUP(B696,'[1]VN OP'!$A$5:$C$2755,3,0)</f>
        <v>United Arab Emirates</v>
      </c>
      <c r="D696" s="28" t="str">
        <f>VLOOKUP(B696,'[1]VN OP'!$A$5:$D$2755,4,0)</f>
        <v>Dubai</v>
      </c>
      <c r="E696" s="28"/>
      <c r="F696" s="28" t="str">
        <f>VLOOKUP(B696,'[1]VN OP'!$A$5:$F$2755,6,0)</f>
        <v>Pharmacy</v>
      </c>
      <c r="G696" s="28" t="str">
        <f>VLOOKUP(B696,'[1]VN OP'!$A$5:$G$2755,7,0)</f>
        <v>DHA-F-0000386</v>
      </c>
      <c r="H696" s="37">
        <v>44013</v>
      </c>
      <c r="I696" s="28" t="str">
        <f>VLOOKUP(B696,'[1]VN OP'!$A$5:$I$2755,9,0)</f>
        <v>0097143659925</v>
      </c>
      <c r="J696" s="28" t="str">
        <f>VLOOKUP(B696,'[1]VN OP'!$A$5:$J$2755,10,0)</f>
        <v>Shp # P32, Sadaf Tower - 2, Near Al Maya Supermarket, JBR</v>
      </c>
      <c r="K696" s="28"/>
      <c r="L696" s="28" t="str">
        <f>VLOOKUP(B696,'[1]VN OP'!$A$5:$L$2755,12,0)</f>
        <v>Life Home Group</v>
      </c>
    </row>
    <row r="697" spans="1:12" ht="16.2" customHeight="1">
      <c r="A697" s="28" t="s">
        <v>12</v>
      </c>
      <c r="B697" s="28" t="s">
        <v>1714</v>
      </c>
      <c r="C697" s="28" t="str">
        <f>VLOOKUP(B697,'[1]VN OP'!$A$5:$C$2755,3,0)</f>
        <v>United Arab Emirates</v>
      </c>
      <c r="D697" s="28" t="str">
        <f>VLOOKUP(B697,'[1]VN OP'!$A$5:$D$2755,4,0)</f>
        <v>Dubai</v>
      </c>
      <c r="E697" s="28"/>
      <c r="F697" s="28" t="str">
        <f>VLOOKUP(B697,'[1]VN OP'!$A$5:$F$2755,6,0)</f>
        <v>Pharmacy</v>
      </c>
      <c r="G697" s="28" t="str">
        <f>VLOOKUP(B697,'[1]VN OP'!$A$5:$G$2755,7,0)</f>
        <v>DHA-F-0001702</v>
      </c>
      <c r="H697" s="37">
        <v>44013</v>
      </c>
      <c r="I697" s="28" t="str">
        <f>VLOOKUP(B697,'[1]VN OP'!$A$5:$I$2755,9,0)</f>
        <v>0097145578841</v>
      </c>
      <c r="J697" s="28" t="str">
        <f>VLOOKUP(B697,'[1]VN OP'!$A$5:$J$2755,10,0)</f>
        <v>Shop # GS3,Opp to Bluemart Supermarket, Emirates Garden II- Mulberry, Al Barsha South 4th, Jumeirah Village Circle (JVC),Dubai</v>
      </c>
      <c r="K697" s="28"/>
      <c r="L697" s="28" t="str">
        <f>VLOOKUP(B697,'[1]VN OP'!$A$5:$L$2755,12,0)</f>
        <v>Life Home Group</v>
      </c>
    </row>
    <row r="698" spans="1:12" ht="16.2" customHeight="1">
      <c r="A698" s="28" t="s">
        <v>12</v>
      </c>
      <c r="B698" s="28" t="s">
        <v>1736</v>
      </c>
      <c r="C698" s="28" t="str">
        <f>VLOOKUP(B698,'[1]VN OP'!$A$5:$C$2755,3,0)</f>
        <v>United Arab Emirates</v>
      </c>
      <c r="D698" s="28" t="str">
        <f>VLOOKUP(B698,'[1]VN OP'!$A$5:$D$2755,4,0)</f>
        <v>Dubai</v>
      </c>
      <c r="E698" s="28" t="str">
        <f>VLOOKUP(B698,'[1]VN OP'!$A$5:$E$2755,5,0)</f>
        <v>AL KHWANEEJ FIRST</v>
      </c>
      <c r="F698" s="28" t="str">
        <f>VLOOKUP(B698,'[1]VN OP'!$A$5:$F$2755,6,0)</f>
        <v>Pharmacy</v>
      </c>
      <c r="G698" s="28" t="str">
        <f>VLOOKUP(B698,'[1]VN OP'!$A$5:$G$2755,7,0)</f>
        <v>DHA-F-8464972</v>
      </c>
      <c r="H698" s="37">
        <v>44013</v>
      </c>
      <c r="I698" s="28" t="str">
        <f>VLOOKUP(B698,'[1]VN OP'!$A$5:$I$2755,9,0)</f>
        <v>97145610000</v>
      </c>
      <c r="J698" s="28" t="str">
        <f>VLOOKUP(B698,'[1]VN OP'!$A$5:$J$2755,10,0)</f>
        <v>Unit No NC 03, Ground Floor, Al Khawaneej Mall Dubai
Al Khawaneej Mall Dubai</v>
      </c>
      <c r="K698" s="28"/>
      <c r="L698" s="28" t="str">
        <f>VLOOKUP(B698,'[1]VN OP'!$A$5:$L$2755,12,0)</f>
        <v>Life Home Group</v>
      </c>
    </row>
    <row r="699" spans="1:12" ht="16.2" customHeight="1">
      <c r="A699" s="28" t="s">
        <v>12</v>
      </c>
      <c r="B699" s="28" t="s">
        <v>3808</v>
      </c>
      <c r="C699" s="28" t="str">
        <f>VLOOKUP(B699,'[1]VN OP'!$A$5:$C$2755,3,0)</f>
        <v>United Arab Emirates</v>
      </c>
      <c r="D699" s="28" t="str">
        <f>VLOOKUP(B699,'[1]VN OP'!$A$5:$D$2755,4,0)</f>
        <v>Dubai</v>
      </c>
      <c r="E699" s="28"/>
      <c r="F699" s="28" t="str">
        <f>VLOOKUP(B699,'[1]VN OP'!$A$5:$F$2755,6,0)</f>
        <v>Pharmacy</v>
      </c>
      <c r="G699" s="28" t="str">
        <f>VLOOKUP(B699,'[1]VN OP'!$A$5:$G$2755,7,0)</f>
        <v>DHA-F-0047354</v>
      </c>
      <c r="H699" s="37">
        <v>44013</v>
      </c>
      <c r="I699" s="28" t="str">
        <f>VLOOKUP(B699,'[1]VN OP'!$A$5:$I$2755,9,0)</f>
        <v>0097143473451</v>
      </c>
      <c r="J699" s="28" t="str">
        <f>VLOOKUP(B699,'[1]VN OP'!$A$5:$J$2755,10,0)</f>
        <v>Near Lulu hyper Market
Al Barsha</v>
      </c>
      <c r="K699" s="28"/>
      <c r="L699" s="28" t="str">
        <f>VLOOKUP(B699,'[1]VN OP'!$A$5:$L$2755,12,0)</f>
        <v>Life Home Group</v>
      </c>
    </row>
    <row r="700" spans="1:12" ht="16.2" customHeight="1">
      <c r="A700" s="28" t="s">
        <v>12</v>
      </c>
      <c r="B700" s="28" t="s">
        <v>3809</v>
      </c>
      <c r="C700" s="28" t="str">
        <f>VLOOKUP(B700,'[1]VN OP'!$A$5:$C$2755,3,0)</f>
        <v>United Arab Emirates</v>
      </c>
      <c r="D700" s="28" t="str">
        <f>VLOOKUP(B700,'[1]VN OP'!$A$5:$D$2755,4,0)</f>
        <v>Dubai</v>
      </c>
      <c r="E700" s="28"/>
      <c r="F700" s="28" t="str">
        <f>VLOOKUP(B700,'[1]VN OP'!$A$5:$F$2755,6,0)</f>
        <v>Pharmacy</v>
      </c>
      <c r="G700" s="28" t="str">
        <f>VLOOKUP(B700,'[1]VN OP'!$A$5:$G$2755,7,0)</f>
        <v>DHA-F-0001677</v>
      </c>
      <c r="H700" s="37">
        <v>44013</v>
      </c>
      <c r="I700" s="28" t="str">
        <f>VLOOKUP(B700,'[1]VN OP'!$A$5:$I$2755,9,0)</f>
        <v>0097142865244</v>
      </c>
      <c r="J700" s="28" t="str">
        <f>VLOOKUP(B700,'[1]VN OP'!$A$5:$J$2755,10,0)</f>
        <v>Shop 1 &amp; 2,  Hamdan Al Shaikh Mejren Mohammad Ahmad Al Kendi Al Merri Bldg. , Al Warqa 1st, Dubai</v>
      </c>
      <c r="K700" s="28"/>
      <c r="L700" s="28" t="str">
        <f>VLOOKUP(B700,'[1]VN OP'!$A$5:$L$2755,12,0)</f>
        <v>Life Home Group</v>
      </c>
    </row>
    <row r="701" spans="1:12" ht="16.2" customHeight="1">
      <c r="A701" s="28" t="s">
        <v>12</v>
      </c>
      <c r="B701" s="28" t="s">
        <v>3810</v>
      </c>
      <c r="C701" s="28" t="str">
        <f>VLOOKUP(B701,'[1]VN OP'!$A$5:$C$2755,3,0)</f>
        <v>United Arab Emirates</v>
      </c>
      <c r="D701" s="28" t="str">
        <f>VLOOKUP(B701,'[1]VN OP'!$A$5:$D$2755,4,0)</f>
        <v>Dubai</v>
      </c>
      <c r="E701" s="28"/>
      <c r="F701" s="28" t="str">
        <f>VLOOKUP(B701,'[1]VN OP'!$A$5:$F$2755,6,0)</f>
        <v>Pharmacy</v>
      </c>
      <c r="G701" s="28" t="str">
        <f>VLOOKUP(B701,'[1]VN OP'!$A$5:$G$2755,7,0)</f>
        <v>DHA-F-0001589</v>
      </c>
      <c r="H701" s="37">
        <v>44013</v>
      </c>
      <c r="I701" s="28" t="str">
        <f>VLOOKUP(B701,'[1]VN OP'!$A$5:$I$2755,9,0)</f>
        <v>0097143410008</v>
      </c>
      <c r="J701" s="28" t="str">
        <f>VLOOKUP(B701,'[1]VN OP'!$A$5:$J$2755,10,0)</f>
        <v xml:space="preserve">Shop FA-19, Dragon Mart 2, International City, Dubai. 
</v>
      </c>
      <c r="K701" s="28"/>
      <c r="L701" s="28" t="str">
        <f>VLOOKUP(B701,'[1]VN OP'!$A$5:$L$2755,12,0)</f>
        <v>Life Home Group</v>
      </c>
    </row>
    <row r="702" spans="1:12" ht="16.2" customHeight="1">
      <c r="A702" s="28" t="s">
        <v>12</v>
      </c>
      <c r="B702" s="28" t="s">
        <v>1905</v>
      </c>
      <c r="C702" s="28" t="str">
        <f>VLOOKUP(B702,'[1]VN OP'!$A$5:$C$2755,3,0)</f>
        <v>United Arab Emirates</v>
      </c>
      <c r="D702" s="28" t="str">
        <f>VLOOKUP(B702,'[1]VN OP'!$A$5:$D$2755,4,0)</f>
        <v>Dubai</v>
      </c>
      <c r="E702" s="28" t="str">
        <f>VLOOKUP(B702,'[1]VN OP'!$A$5:$E$2755,5,0)</f>
        <v>MIRDIF</v>
      </c>
      <c r="F702" s="28" t="str">
        <f>VLOOKUP(B702,'[1]VN OP'!$A$5:$F$2755,6,0)</f>
        <v>Pharmacy</v>
      </c>
      <c r="G702" s="28" t="str">
        <f>VLOOKUP(B702,'[1]VN OP'!$A$5:$G$2755,7,0)</f>
        <v>DHA-F-8644621</v>
      </c>
      <c r="H702" s="37">
        <v>44013</v>
      </c>
      <c r="I702" s="28" t="str">
        <f>VLOOKUP(B702,'[1]VN OP'!$A$5:$I$2755,9,0)</f>
        <v>0097145610000</v>
      </c>
      <c r="J702" s="28" t="str">
        <f>VLOOKUP(B702,'[1]VN OP'!$A$5:$J$2755,10,0)</f>
        <v>Unit No. D006A, Ground Floor, Mirdif City Centre, Dubai</v>
      </c>
      <c r="K702" s="28"/>
      <c r="L702" s="28" t="str">
        <f>VLOOKUP(B702,'[1]VN OP'!$A$5:$L$2755,12,0)</f>
        <v>Life Home Group</v>
      </c>
    </row>
    <row r="703" spans="1:12" ht="16.2" customHeight="1">
      <c r="A703" s="28" t="s">
        <v>12</v>
      </c>
      <c r="B703" s="28" t="s">
        <v>1908</v>
      </c>
      <c r="C703" s="28" t="str">
        <f>VLOOKUP(B703,'[1]VN OP'!$A$5:$C$2755,3,0)</f>
        <v>United Arab Emirates</v>
      </c>
      <c r="D703" s="28" t="str">
        <f>VLOOKUP(B703,'[1]VN OP'!$A$5:$D$2755,4,0)</f>
        <v>Dubai</v>
      </c>
      <c r="E703" s="28"/>
      <c r="F703" s="28" t="str">
        <f>VLOOKUP(B703,'[1]VN OP'!$A$5:$F$2755,6,0)</f>
        <v>Pharmacy</v>
      </c>
      <c r="G703" s="28" t="str">
        <f>VLOOKUP(B703,'[1]VN OP'!$A$5:$G$2755,7,0)</f>
        <v>DHA-F-3096144</v>
      </c>
      <c r="H703" s="37">
        <v>44013</v>
      </c>
      <c r="I703" s="28" t="str">
        <f>VLOOKUP(B703,'[1]VN OP'!$A$5:$I$2755,9,0)</f>
        <v>0097145610000</v>
      </c>
      <c r="J703" s="28" t="str">
        <f>VLOOKUP(B703,'[1]VN OP'!$A$5:$J$2755,10,0)</f>
        <v>Unit No. RC-021, First Floor, Dubai Festival City, Dubai, UAE</v>
      </c>
      <c r="K703" s="28"/>
      <c r="L703" s="28" t="str">
        <f>VLOOKUP(B703,'[1]VN OP'!$A$5:$L$2755,12,0)</f>
        <v>Life Home Group</v>
      </c>
    </row>
    <row r="704" spans="1:12" ht="16.2" customHeight="1">
      <c r="A704" s="28" t="s">
        <v>12</v>
      </c>
      <c r="B704" s="28" t="s">
        <v>3811</v>
      </c>
      <c r="C704" s="28" t="str">
        <f>VLOOKUP(B704,'[1]VN OP'!$A$5:$C$2755,3,0)</f>
        <v>United Arab Emirates</v>
      </c>
      <c r="D704" s="28" t="str">
        <f>VLOOKUP(B704,'[1]VN OP'!$A$5:$D$2755,4,0)</f>
        <v>Dubai</v>
      </c>
      <c r="E704" s="28" t="str">
        <f>VLOOKUP(B704,'[1]VN OP'!$A$5:$E$2755,5,0)</f>
        <v>AL THANYAH THIRD</v>
      </c>
      <c r="F704" s="28" t="str">
        <f>VLOOKUP(B704,'[1]VN OP'!$A$5:$F$2755,6,0)</f>
        <v>Pharmacy</v>
      </c>
      <c r="G704" s="28" t="str">
        <f>VLOOKUP(B704,'[1]VN OP'!$A$5:$G$2755,7,0)</f>
        <v>DHA-F-2147078</v>
      </c>
      <c r="H704" s="37">
        <v>44013</v>
      </c>
      <c r="I704" s="28" t="str">
        <f>VLOOKUP(B704,'[1]VN OP'!$A$5:$I$2755,9,0)</f>
        <v>0097145610000</v>
      </c>
      <c r="J704" s="28" t="str">
        <f>VLOOKUP(B704,'[1]VN OP'!$A$5:$J$2755,10,0)</f>
        <v>Shop Number R VCC A8, Arabian Ranches I, Dubai, UAE</v>
      </c>
      <c r="K704" s="28"/>
      <c r="L704" s="28" t="str">
        <f>VLOOKUP(B704,'[1]VN OP'!$A$5:$L$2755,12,0)</f>
        <v>Life Home Group</v>
      </c>
    </row>
    <row r="705" spans="1:12" ht="16.2" customHeight="1">
      <c r="A705" s="28" t="s">
        <v>12</v>
      </c>
      <c r="B705" s="28" t="s">
        <v>1938</v>
      </c>
      <c r="C705" s="28" t="str">
        <f>VLOOKUP(B705,'[1]VN OP'!$A$5:$C$2755,3,0)</f>
        <v>United Arab Emirates</v>
      </c>
      <c r="D705" s="28" t="str">
        <f>VLOOKUP(B705,'[1]VN OP'!$A$5:$D$2755,4,0)</f>
        <v>Dubai</v>
      </c>
      <c r="E705" s="28"/>
      <c r="F705" s="28" t="str">
        <f>VLOOKUP(B705,'[1]VN OP'!$A$5:$F$2755,6,0)</f>
        <v>Pharmacy</v>
      </c>
      <c r="G705" s="28" t="str">
        <f>VLOOKUP(B705,'[1]VN OP'!$A$5:$G$2755,7,0)</f>
        <v>DHA-F-0002563</v>
      </c>
      <c r="H705" s="37">
        <v>44013</v>
      </c>
      <c r="I705" s="28" t="str">
        <f>VLOOKUP(B705,'[1]VN OP'!$A$5:$I$2755,9,0)</f>
        <v>0097145610000</v>
      </c>
      <c r="J705" s="28" t="str">
        <f>VLOOKUP(B705,'[1]VN OP'!$A$5:$J$2755,10,0)</f>
        <v>Shop No. R01, Next to Triangle Supermarket, Green Park Building, JVT, Dubai, UAE</v>
      </c>
      <c r="K705" s="28"/>
      <c r="L705" s="28" t="str">
        <f>VLOOKUP(B705,'[1]VN OP'!$A$5:$L$2755,12,0)</f>
        <v>Life Home Group</v>
      </c>
    </row>
    <row r="706" spans="1:12" ht="16.2" customHeight="1">
      <c r="A706" s="28" t="s">
        <v>12</v>
      </c>
      <c r="B706" s="28" t="s">
        <v>3812</v>
      </c>
      <c r="C706" s="28" t="str">
        <f>VLOOKUP(B706,'[1]VN OP'!$A$5:$C$2755,3,0)</f>
        <v>United Arab Emirates</v>
      </c>
      <c r="D706" s="28" t="str">
        <f>VLOOKUP(B706,'[1]VN OP'!$A$5:$D$2755,4,0)</f>
        <v>Dubai</v>
      </c>
      <c r="E706" s="28"/>
      <c r="F706" s="28" t="str">
        <f>VLOOKUP(B706,'[1]VN OP'!$A$5:$F$2755,6,0)</f>
        <v>Pharmacy</v>
      </c>
      <c r="G706" s="28" t="str">
        <f>VLOOKUP(B706,'[1]VN OP'!$A$5:$G$2755,7,0)</f>
        <v>DHA-F-0047005</v>
      </c>
      <c r="H706" s="37">
        <v>44013</v>
      </c>
      <c r="I706" s="28" t="str">
        <f>VLOOKUP(B706,'[1]VN OP'!$A$5:$I$2755,9,0)</f>
        <v>0097142885995</v>
      </c>
      <c r="J706" s="28" t="str">
        <f>VLOOKUP(B706,'[1]VN OP'!$A$5:$J$2755,10,0)</f>
        <v xml:space="preserve">Near Up Town Mall, Mirdif, Dubai
</v>
      </c>
      <c r="K706" s="28"/>
      <c r="L706" s="28" t="str">
        <f>VLOOKUP(B706,'[1]VN OP'!$A$5:$L$2755,12,0)</f>
        <v>Aster Group</v>
      </c>
    </row>
    <row r="707" spans="1:12" ht="16.2" customHeight="1">
      <c r="A707" s="28" t="s">
        <v>12</v>
      </c>
      <c r="B707" s="28" t="s">
        <v>3813</v>
      </c>
      <c r="C707" s="28" t="str">
        <f>VLOOKUP(B707,'[1]VN OP'!$A$5:$C$2755,3,0)</f>
        <v>United Arab Emirates</v>
      </c>
      <c r="D707" s="28" t="str">
        <f>VLOOKUP(B707,'[1]VN OP'!$A$5:$D$2755,4,0)</f>
        <v>Dubai</v>
      </c>
      <c r="E707" s="28"/>
      <c r="F707" s="28" t="str">
        <f>VLOOKUP(B707,'[1]VN OP'!$A$5:$F$2755,6,0)</f>
        <v>Pharmacy</v>
      </c>
      <c r="G707" s="28" t="str">
        <f>VLOOKUP(B707,'[1]VN OP'!$A$5:$G$2755,7,0)</f>
        <v>DHA-F-0001590</v>
      </c>
      <c r="H707" s="37">
        <v>44013</v>
      </c>
      <c r="I707" s="28" t="str">
        <f>VLOOKUP(B707,'[1]VN OP'!$A$5:$I$2755,9,0)</f>
        <v>00971522133626</v>
      </c>
      <c r="J707" s="28" t="str">
        <f>VLOOKUP(B707,'[1]VN OP'!$A$5:$J$2755,10,0)</f>
        <v xml:space="preserve">Iranian Hospital New Building,Al Wasl, Satwa, Dubai accounts@marinapharmacy.com/insurance@marinapharmacy.com
</v>
      </c>
      <c r="K707" s="28"/>
      <c r="L707" s="28" t="str">
        <f>VLOOKUP(B707,'[1]VN OP'!$A$5:$L$2755,12,0)</f>
        <v>Marina Pharmacy Group</v>
      </c>
    </row>
    <row r="708" spans="1:12" ht="16.2" customHeight="1">
      <c r="A708" s="28" t="s">
        <v>12</v>
      </c>
      <c r="B708" s="28" t="s">
        <v>2020</v>
      </c>
      <c r="C708" s="28" t="str">
        <f>VLOOKUP(B708,'[1]VN OP'!$A$5:$C$2755,3,0)</f>
        <v>United Arab Emirates</v>
      </c>
      <c r="D708" s="28" t="str">
        <f>VLOOKUP(B708,'[1]VN OP'!$A$5:$D$2755,4,0)</f>
        <v>Dubai</v>
      </c>
      <c r="E708" s="28"/>
      <c r="F708" s="28" t="str">
        <f>VLOOKUP(B708,'[1]VN OP'!$A$5:$F$2755,6,0)</f>
        <v>Pharmacy</v>
      </c>
      <c r="G708" s="28" t="str">
        <f>VLOOKUP(B708,'[1]VN OP'!$A$5:$G$2755,7,0)</f>
        <v>DHA-F-0046593</v>
      </c>
      <c r="H708" s="37">
        <v>44013</v>
      </c>
      <c r="I708" s="28" t="str">
        <f>VLOOKUP(B708,'[1]VN OP'!$A$5:$I$2755,9,0)</f>
        <v>0097143663130</v>
      </c>
      <c r="J708" s="28" t="str">
        <f>VLOOKUP(B708,'[1]VN OP'!$A$5:$J$2755,10,0)</f>
        <v>Ground Floor, The Greens Village, The Greens, Jebel Ali, Dubai
Landmark: Near Choithram Supermarket</v>
      </c>
      <c r="K708" s="28"/>
      <c r="L708" s="28" t="str">
        <f>VLOOKUP(B708,'[1]VN OP'!$A$5:$L$2755,12,0)</f>
        <v>Marina Pharmacy Group</v>
      </c>
    </row>
    <row r="709" spans="1:12" ht="16.2" customHeight="1">
      <c r="A709" s="28" t="s">
        <v>12</v>
      </c>
      <c r="B709" s="28" t="s">
        <v>2037</v>
      </c>
      <c r="C709" s="28" t="str">
        <f>VLOOKUP(B709,'[1]VN OP'!$A$5:$C$2755,3,0)</f>
        <v>United Arab Emirates</v>
      </c>
      <c r="D709" s="28" t="str">
        <f>VLOOKUP(B709,'[1]VN OP'!$A$5:$D$2755,4,0)</f>
        <v>Dubai</v>
      </c>
      <c r="E709" s="28"/>
      <c r="F709" s="28" t="str">
        <f>VLOOKUP(B709,'[1]VN OP'!$A$5:$F$2755,6,0)</f>
        <v>Pharmacy</v>
      </c>
      <c r="G709" s="28" t="str">
        <f>VLOOKUP(B709,'[1]VN OP'!$A$5:$G$2755,7,0)</f>
        <v>DHA-F-0048042</v>
      </c>
      <c r="H709" s="37">
        <v>44013</v>
      </c>
      <c r="I709" s="28" t="str">
        <f>VLOOKUP(B709,'[1]VN OP'!$A$5:$I$2755,9,0)</f>
        <v>0097143809669</v>
      </c>
      <c r="J709" s="28" t="str">
        <f>VLOOKUP(B709,'[1]VN OP'!$A$5:$J$2755,10,0)</f>
        <v xml:space="preserve">Burj Khalifa Metro Station, Dubai
accounts@marinapharmacy.com/insurance@marinapharmacy.com
</v>
      </c>
      <c r="K709" s="28"/>
      <c r="L709" s="28" t="str">
        <f>VLOOKUP(B709,'[1]VN OP'!$A$5:$L$2755,12,0)</f>
        <v>Marina Pharmacy Group</v>
      </c>
    </row>
    <row r="710" spans="1:12" ht="16.2" customHeight="1">
      <c r="A710" s="28" t="s">
        <v>12</v>
      </c>
      <c r="B710" s="28" t="s">
        <v>2041</v>
      </c>
      <c r="C710" s="28" t="str">
        <f>VLOOKUP(B710,'[1]VN OP'!$A$5:$C$2755,3,0)</f>
        <v>United Arab Emirates</v>
      </c>
      <c r="D710" s="28" t="str">
        <f>VLOOKUP(B710,'[1]VN OP'!$A$5:$D$2755,4,0)</f>
        <v>Dubai</v>
      </c>
      <c r="E710" s="28"/>
      <c r="F710" s="28" t="str">
        <f>VLOOKUP(B710,'[1]VN OP'!$A$5:$F$2755,6,0)</f>
        <v>Pharmacy</v>
      </c>
      <c r="G710" s="28" t="str">
        <f>VLOOKUP(B710,'[1]VN OP'!$A$5:$G$2755,7,0)</f>
        <v>DHA-F-0048035</v>
      </c>
      <c r="H710" s="37">
        <v>44013</v>
      </c>
      <c r="I710" s="28" t="str">
        <f>VLOOKUP(B710,'[1]VN OP'!$A$5:$I$2755,9,0)</f>
        <v>0097142500682</v>
      </c>
      <c r="J710" s="28" t="str">
        <f>VLOOKUP(B710,'[1]VN OP'!$A$5:$J$2755,10,0)</f>
        <v xml:space="preserve">Deira City Center Metro Station,Al Ittihad, Dubai 
accounts@marinapharmacy.com/insurance@marinapharmacy.com
</v>
      </c>
      <c r="K710" s="28"/>
      <c r="L710" s="28" t="str">
        <f>VLOOKUP(B710,'[1]VN OP'!$A$5:$L$2755,12,0)</f>
        <v>Marina Pharmacy Group</v>
      </c>
    </row>
    <row r="711" spans="1:12" ht="16.2" customHeight="1">
      <c r="A711" s="28" t="s">
        <v>12</v>
      </c>
      <c r="B711" s="28" t="s">
        <v>2061</v>
      </c>
      <c r="C711" s="28" t="str">
        <f>VLOOKUP(B711,'[1]VN OP'!$A$5:$C$2755,3,0)</f>
        <v>United Arab Emirates</v>
      </c>
      <c r="D711" s="28" t="str">
        <f>VLOOKUP(B711,'[1]VN OP'!$A$5:$D$2755,4,0)</f>
        <v>Dubai</v>
      </c>
      <c r="E711" s="28"/>
      <c r="F711" s="28" t="str">
        <f>VLOOKUP(B711,'[1]VN OP'!$A$5:$F$2755,6,0)</f>
        <v>Pharmacy</v>
      </c>
      <c r="G711" s="28" t="str">
        <f>VLOOKUP(B711,'[1]VN OP'!$A$5:$G$2755,7,0)</f>
        <v>DHA-F-0002153</v>
      </c>
      <c r="H711" s="37">
        <v>44013</v>
      </c>
      <c r="I711" s="28" t="str">
        <f>VLOOKUP(B711,'[1]VN OP'!$A$5:$I$2755,9,0)</f>
        <v>0097143466889</v>
      </c>
      <c r="J711" s="28" t="str">
        <f>VLOOKUP(B711,'[1]VN OP'!$A$5:$J$2755,10,0)</f>
        <v>Al Wasl Road Dubai Iranian Hospital</v>
      </c>
      <c r="K711" s="28"/>
      <c r="L711" s="28" t="str">
        <f>VLOOKUP(B711,'[1]VN OP'!$A$5:$L$2755,12,0)</f>
        <v>Marina Pharmacy Group</v>
      </c>
    </row>
    <row r="712" spans="1:12" ht="16.2" customHeight="1">
      <c r="A712" s="28" t="s">
        <v>12</v>
      </c>
      <c r="B712" s="28" t="s">
        <v>2117</v>
      </c>
      <c r="C712" s="28" t="str">
        <f>VLOOKUP(B712,'[1]VN OP'!$A$5:$C$2755,3,0)</f>
        <v>United Arab Emirates</v>
      </c>
      <c r="D712" s="28" t="str">
        <f>VLOOKUP(B712,'[1]VN OP'!$A$5:$D$2755,4,0)</f>
        <v>Dubai</v>
      </c>
      <c r="E712" s="28"/>
      <c r="F712" s="28" t="str">
        <f>VLOOKUP(B712,'[1]VN OP'!$A$5:$F$2755,6,0)</f>
        <v>Pharmacy</v>
      </c>
      <c r="G712" s="28" t="str">
        <f>VLOOKUP(B712,'[1]VN OP'!$A$5:$G$2755,7,0)</f>
        <v>DHA-F-0000944</v>
      </c>
      <c r="H712" s="37">
        <v>44013</v>
      </c>
      <c r="I712" s="28" t="str">
        <f>VLOOKUP(B712,'[1]VN OP'!$A$5:$I$2755,9,0)</f>
        <v>0097143237202</v>
      </c>
      <c r="J712" s="28" t="str">
        <f>VLOOKUP(B712,'[1]VN OP'!$A$5:$J$2755,10,0)</f>
        <v>Opp. Marine Home Interiors and Life Heatlhcare Group, Umm Suqeium Street, Al BArsha 2, DXB</v>
      </c>
      <c r="K712" s="28"/>
      <c r="L712" s="28" t="str">
        <f>VLOOKUP(B712,'[1]VN OP'!$A$5:$L$2755,12,0)</f>
        <v>Medicina Pharmacy</v>
      </c>
    </row>
    <row r="713" spans="1:12" ht="16.2" customHeight="1">
      <c r="A713" s="28" t="s">
        <v>12</v>
      </c>
      <c r="B713" s="28" t="s">
        <v>2121</v>
      </c>
      <c r="C713" s="28" t="str">
        <f>VLOOKUP(B713,'[1]VN OP'!$A$5:$C$2755,3,0)</f>
        <v>United Arab Emirates</v>
      </c>
      <c r="D713" s="28" t="str">
        <f>VLOOKUP(B713,'[1]VN OP'!$A$5:$D$2755,4,0)</f>
        <v>Dubai</v>
      </c>
      <c r="E713" s="28"/>
      <c r="F713" s="28" t="str">
        <f>VLOOKUP(B713,'[1]VN OP'!$A$5:$F$2755,6,0)</f>
        <v>Pharmacy</v>
      </c>
      <c r="G713" s="28" t="str">
        <f>VLOOKUP(B713,'[1]VN OP'!$A$5:$G$2755,7,0)</f>
        <v>DHA-F-8214839</v>
      </c>
      <c r="H713" s="37">
        <v>44013</v>
      </c>
      <c r="I713" s="28" t="str">
        <f>VLOOKUP(B713,'[1]VN OP'!$A$5:$I$2755,9,0)</f>
        <v>0097144547696</v>
      </c>
      <c r="J713" s="28" t="str">
        <f>VLOOKUP(B713,'[1]VN OP'!$A$5:$J$2755,10,0)</f>
        <v>Shop No 3, Ground Floor, Building #40, Dubai Healthcare City, Dubai</v>
      </c>
      <c r="K713" s="28"/>
      <c r="L713" s="28" t="str">
        <f>VLOOKUP(B713,'[1]VN OP'!$A$5:$L$2755,12,0)</f>
        <v>Medicina Pharmacy</v>
      </c>
    </row>
    <row r="714" spans="1:12" ht="16.2" customHeight="1">
      <c r="A714" s="28" t="s">
        <v>12</v>
      </c>
      <c r="B714" s="28" t="s">
        <v>2156</v>
      </c>
      <c r="C714" s="28" t="str">
        <f>VLOOKUP(B714,'[1]VN OP'!$A$5:$C$2755,3,0)</f>
        <v>United Arab Emirates</v>
      </c>
      <c r="D714" s="28" t="str">
        <f>VLOOKUP(B714,'[1]VN OP'!$A$5:$D$2755,4,0)</f>
        <v>Dubai</v>
      </c>
      <c r="E714" s="28"/>
      <c r="F714" s="28" t="str">
        <f>VLOOKUP(B714,'[1]VN OP'!$A$5:$F$2755,6,0)</f>
        <v>Pharmacy</v>
      </c>
      <c r="G714" s="28" t="str">
        <f>VLOOKUP(B714,'[1]VN OP'!$A$5:$G$2755,7,0)</f>
        <v>DHA-F-0045891</v>
      </c>
      <c r="H714" s="37">
        <v>44013</v>
      </c>
      <c r="I714" s="28" t="str">
        <f>VLOOKUP(B714,'[1]VN OP'!$A$5:$I$2755,9,0)</f>
        <v>0097143448333</v>
      </c>
      <c r="J714" s="28" t="str">
        <f>VLOOKUP(B714,'[1]VN OP'!$A$5:$J$2755,10,0)</f>
        <v xml:space="preserve">Mercato Centre, Jumeira Beach Road, Dubai
</v>
      </c>
      <c r="K714" s="28"/>
      <c r="L714" s="28" t="str">
        <f>VLOOKUP(B714,'[1]VN OP'!$A$5:$L$2755,12,0)</f>
        <v>Aster Group</v>
      </c>
    </row>
    <row r="715" spans="1:12" ht="16.2" customHeight="1">
      <c r="A715" s="28" t="s">
        <v>12</v>
      </c>
      <c r="B715" s="28" t="s">
        <v>2215</v>
      </c>
      <c r="C715" s="28" t="str">
        <f>VLOOKUP(B715,'[1]VN OP'!$A$5:$C$2755,3,0)</f>
        <v>United Arab Emirates</v>
      </c>
      <c r="D715" s="28" t="str">
        <f>VLOOKUP(B715,'[1]VN OP'!$A$5:$D$2755,4,0)</f>
        <v>Dubai</v>
      </c>
      <c r="E715" s="28"/>
      <c r="F715" s="28" t="str">
        <f>VLOOKUP(B715,'[1]VN OP'!$A$5:$F$2755,6,0)</f>
        <v>Pharmacy</v>
      </c>
      <c r="G715" s="28" t="str">
        <f>VLOOKUP(B715,'[1]VN OP'!$A$5:$G$2755,7,0)</f>
        <v>DHA-F-0000546</v>
      </c>
      <c r="H715" s="37">
        <v>44013</v>
      </c>
      <c r="I715" s="28" t="str">
        <f>VLOOKUP(B715,'[1]VN OP'!$A$5:$I$2755,9,0)</f>
        <v>0097143604495</v>
      </c>
      <c r="J715" s="28" t="str">
        <f>VLOOKUP(B715,'[1]VN OP'!$A$5:$J$2755,10,0)</f>
        <v>Tecom Investments FZ LLC</v>
      </c>
      <c r="K715" s="28"/>
      <c r="L715" s="28" t="str">
        <f>VLOOKUP(B715,'[1]VN OP'!$A$5:$L$2755,12,0)</f>
        <v>Manara Pharmacy Group</v>
      </c>
    </row>
    <row r="716" spans="1:12" ht="16.2" customHeight="1">
      <c r="A716" s="28" t="s">
        <v>12</v>
      </c>
      <c r="B716" s="28" t="s">
        <v>3814</v>
      </c>
      <c r="C716" s="28" t="str">
        <f>VLOOKUP(B716,'[1]VN OP'!$A$5:$C$2755,3,0)</f>
        <v>United Arab Emirates</v>
      </c>
      <c r="D716" s="28" t="str">
        <f>VLOOKUP(B716,'[1]VN OP'!$A$5:$D$2755,4,0)</f>
        <v>Dubai</v>
      </c>
      <c r="E716" s="28"/>
      <c r="F716" s="28" t="str">
        <f>VLOOKUP(B716,'[1]VN OP'!$A$5:$F$2755,6,0)</f>
        <v>Pharmacy</v>
      </c>
      <c r="G716" s="28" t="str">
        <f>VLOOKUP(B716,'[1]VN OP'!$A$5:$G$2755,7,0)</f>
        <v>DHA-F-0000270</v>
      </c>
      <c r="H716" s="37">
        <v>44013</v>
      </c>
      <c r="I716" s="28" t="str">
        <f>VLOOKUP(B716,'[1]VN OP'!$A$5:$I$2755,9,0)</f>
        <v>0097142552275</v>
      </c>
      <c r="J716" s="28" t="str">
        <f>VLOOKUP(B716,'[1]VN OP'!$A$5:$J$2755,10,0)</f>
        <v xml:space="preserve">Shop# 5 , AL Murqabat Street,  AL Murqabat Bldg., Dubai UAE.
</v>
      </c>
      <c r="K716" s="28"/>
      <c r="L716" s="28" t="str">
        <f>VLOOKUP(B716,'[1]VN OP'!$A$5:$L$2755,12,0)</f>
        <v>Life Home Group</v>
      </c>
    </row>
    <row r="717" spans="1:12" ht="16.2" customHeight="1">
      <c r="A717" s="28" t="s">
        <v>12</v>
      </c>
      <c r="B717" s="28" t="s">
        <v>2283</v>
      </c>
      <c r="C717" s="28" t="str">
        <f>VLOOKUP(B717,'[1]VN OP'!$A$5:$C$2755,3,0)</f>
        <v>United Arab Emirates</v>
      </c>
      <c r="D717" s="28" t="str">
        <f>VLOOKUP(B717,'[1]VN OP'!$A$5:$D$2755,4,0)</f>
        <v>Dubai</v>
      </c>
      <c r="E717" s="28"/>
      <c r="F717" s="28" t="str">
        <f>VLOOKUP(B717,'[1]VN OP'!$A$5:$F$2755,6,0)</f>
        <v>Pharmacy</v>
      </c>
      <c r="G717" s="28" t="str">
        <f>VLOOKUP(B717,'[1]VN OP'!$A$5:$G$2755,7,0)</f>
        <v>DHA-F-0000093</v>
      </c>
      <c r="H717" s="37">
        <v>44013</v>
      </c>
      <c r="I717" s="28" t="str">
        <f>VLOOKUP(B717,'[1]VN OP'!$A$5:$I$2755,9,0)</f>
        <v>0097142396671</v>
      </c>
      <c r="J717" s="28" t="str">
        <f>VLOOKUP(B717,'[1]VN OP'!$A$5:$J$2755,10,0)</f>
        <v>Abnaa Omar Obaid Al Majid, Naif Road, Deira, Dubai</v>
      </c>
      <c r="K717" s="28"/>
      <c r="L717" s="28" t="str">
        <f>VLOOKUP(B717,'[1]VN OP'!$A$5:$L$2755,12,0)</f>
        <v>Life Home Group</v>
      </c>
    </row>
    <row r="718" spans="1:12" ht="16.2" customHeight="1">
      <c r="A718" s="28" t="s">
        <v>12</v>
      </c>
      <c r="B718" s="28" t="s">
        <v>2301</v>
      </c>
      <c r="C718" s="28" t="str">
        <f>VLOOKUP(B718,'[1]VN OP'!$A$5:$C$2755,3,0)</f>
        <v>United Arab Emirates</v>
      </c>
      <c r="D718" s="28" t="str">
        <f>VLOOKUP(B718,'[1]VN OP'!$A$5:$D$2755,4,0)</f>
        <v>Dubai</v>
      </c>
      <c r="E718" s="28"/>
      <c r="F718" s="28" t="str">
        <f>VLOOKUP(B718,'[1]VN OP'!$A$5:$F$2755,6,0)</f>
        <v>Pharmacy</v>
      </c>
      <c r="G718" s="28" t="str">
        <f>VLOOKUP(B718,'[1]VN OP'!$A$5:$G$2755,7,0)</f>
        <v>DHA-F-0045962</v>
      </c>
      <c r="H718" s="37">
        <v>44013</v>
      </c>
      <c r="I718" s="28" t="str">
        <f>VLOOKUP(B718,'[1]VN OP'!$A$5:$I$2755,9,0)</f>
        <v>0097142239805</v>
      </c>
      <c r="J718" s="28" t="str">
        <f>VLOOKUP(B718,'[1]VN OP'!$A$5:$J$2755,10,0)</f>
        <v xml:space="preserve">Ground Floor, Reef Mall,Salah Al Din Road, Deira, Near to Ansar Gallery
</v>
      </c>
      <c r="K718" s="28"/>
      <c r="L718" s="28" t="str">
        <f>VLOOKUP(B718,'[1]VN OP'!$A$5:$L$2755,12,0)</f>
        <v>Aster Group</v>
      </c>
    </row>
    <row r="719" spans="1:12" ht="16.2" customHeight="1">
      <c r="A719" s="28" t="s">
        <v>12</v>
      </c>
      <c r="B719" s="28" t="s">
        <v>3815</v>
      </c>
      <c r="C719" s="28" t="str">
        <f>VLOOKUP(B719,'[1]VN OP'!$A$5:$C$2755,3,0)</f>
        <v>United Arab Emirates</v>
      </c>
      <c r="D719" s="28" t="str">
        <f>VLOOKUP(B719,'[1]VN OP'!$A$5:$D$2755,4,0)</f>
        <v>Dubai</v>
      </c>
      <c r="E719" s="28"/>
      <c r="F719" s="28" t="str">
        <f>VLOOKUP(B719,'[1]VN OP'!$A$5:$F$2755,6,0)</f>
        <v>Pharmacy</v>
      </c>
      <c r="G719" s="28" t="str">
        <f>VLOOKUP(B719,'[1]VN OP'!$A$5:$G$2755,7,0)</f>
        <v>DHA-F-0000268</v>
      </c>
      <c r="H719" s="37">
        <v>44013</v>
      </c>
      <c r="I719" s="28" t="str">
        <f>VLOOKUP(B719,'[1]VN OP'!$A$5:$I$2755,9,0)</f>
        <v>0097143852248</v>
      </c>
      <c r="J719" s="28" t="str">
        <f>VLOOKUP(B719,'[1]VN OP'!$A$5:$J$2755,10,0)</f>
        <v>Shop#9, 10, 11a, 11b @ Nile Region, Wafi Mall, Umm Hurair 2, Dubai</v>
      </c>
      <c r="K719" s="28"/>
      <c r="L719" s="28" t="str">
        <f>VLOOKUP(B719,'[1]VN OP'!$A$5:$L$2755,12,0)</f>
        <v>Life Home Group</v>
      </c>
    </row>
    <row r="720" spans="1:12" ht="16.2" customHeight="1">
      <c r="A720" s="28" t="s">
        <v>12</v>
      </c>
      <c r="B720" s="28" t="s">
        <v>3816</v>
      </c>
      <c r="C720" s="28" t="str">
        <f>VLOOKUP(B720,'[1]VN OP'!$A$5:$C$2755,3,0)</f>
        <v>United Arab Emirates</v>
      </c>
      <c r="D720" s="28" t="str">
        <f>VLOOKUP(B720,'[1]VN OP'!$A$5:$D$2755,4,0)</f>
        <v>Dubai</v>
      </c>
      <c r="E720" s="28"/>
      <c r="F720" s="28" t="str">
        <f>VLOOKUP(B720,'[1]VN OP'!$A$5:$F$2755,6,0)</f>
        <v>Pharmacy</v>
      </c>
      <c r="G720" s="28" t="str">
        <f>VLOOKUP(B720,'[1]VN OP'!$A$5:$G$2755,7,0)</f>
        <v>DHA-F-0000614</v>
      </c>
      <c r="H720" s="37">
        <v>44013</v>
      </c>
      <c r="I720" s="28" t="str">
        <f>VLOOKUP(B720,'[1]VN OP'!$A$5:$I$2755,9,0)</f>
        <v>0097142577545</v>
      </c>
      <c r="J720" s="28" t="str">
        <f>VLOOKUP(B720,'[1]VN OP'!$A$5:$J$2755,10,0)</f>
        <v xml:space="preserve">Al Nahda Twin Tower Bldg., Next to Carrefour Express, Aman Road, Al Nadha 2, Dubai
</v>
      </c>
      <c r="K720" s="28"/>
      <c r="L720" s="28" t="str">
        <f>VLOOKUP(B720,'[1]VN OP'!$A$5:$L$2755,12,0)</f>
        <v>Life Home Group</v>
      </c>
    </row>
    <row r="721" spans="1:12" ht="16.2" customHeight="1">
      <c r="A721" s="28" t="s">
        <v>12</v>
      </c>
      <c r="B721" s="28" t="s">
        <v>2393</v>
      </c>
      <c r="C721" s="28" t="str">
        <f>VLOOKUP(B721,'[1]VN OP'!$A$5:$C$2755,3,0)</f>
        <v>United Arab Emirates</v>
      </c>
      <c r="D721" s="28" t="str">
        <f>VLOOKUP(B721,'[1]VN OP'!$A$5:$D$2755,4,0)</f>
        <v>Dubai</v>
      </c>
      <c r="E721" s="28"/>
      <c r="F721" s="28" t="str">
        <f>VLOOKUP(B721,'[1]VN OP'!$A$5:$F$2755,6,0)</f>
        <v>Pharmacy</v>
      </c>
      <c r="G721" s="28" t="str">
        <f>VLOOKUP(B721,'[1]VN OP'!$A$5:$G$2755,7,0)</f>
        <v>DHA-F-0047071</v>
      </c>
      <c r="H721" s="37">
        <v>44013</v>
      </c>
      <c r="I721" s="28" t="str">
        <f>VLOOKUP(B721,'[1]VN OP'!$A$5:$I$2755,9,0)</f>
        <v>0097143608800</v>
      </c>
      <c r="J721" s="28" t="str">
        <f>VLOOKUP(B721,'[1]VN OP'!$A$5:$J$2755,10,0)</f>
        <v>Near Spinneys, Meadows Community Centre, Dubai</v>
      </c>
      <c r="K721" s="28"/>
      <c r="L721" s="28" t="str">
        <f>VLOOKUP(B721,'[1]VN OP'!$A$5:$L$2755,12,0)</f>
        <v>Life Home Group</v>
      </c>
    </row>
    <row r="722" spans="1:12" ht="16.2" customHeight="1">
      <c r="A722" s="28" t="s">
        <v>12</v>
      </c>
      <c r="B722" s="28" t="s">
        <v>2407</v>
      </c>
      <c r="C722" s="28" t="str">
        <f>VLOOKUP(B722,'[1]VN OP'!$A$5:$C$2755,3,0)</f>
        <v>United Arab Emirates</v>
      </c>
      <c r="D722" s="28" t="str">
        <f>VLOOKUP(B722,'[1]VN OP'!$A$5:$D$2755,4,0)</f>
        <v>Dubai</v>
      </c>
      <c r="E722" s="28"/>
      <c r="F722" s="28" t="str">
        <f>VLOOKUP(B722,'[1]VN OP'!$A$5:$F$2755,6,0)</f>
        <v>Pharmacy</v>
      </c>
      <c r="G722" s="28" t="str">
        <f>VLOOKUP(B722,'[1]VN OP'!$A$5:$G$2755,7,0)</f>
        <v>DHA-F-0002471</v>
      </c>
      <c r="H722" s="37">
        <v>44013</v>
      </c>
      <c r="I722" s="28" t="str">
        <f>VLOOKUP(B722,'[1]VN OP'!$A$5:$I$2755,9,0)</f>
        <v>0097145610000</v>
      </c>
      <c r="J722" s="28" t="str">
        <f>VLOOKUP(B722,'[1]VN OP'!$A$5:$J$2755,10,0)</f>
        <v>Nect to Reel Cinemas, The Point, Palm Jumeirah, Dubai</v>
      </c>
      <c r="K722" s="28"/>
      <c r="L722" s="28" t="str">
        <f>VLOOKUP(B722,'[1]VN OP'!$A$5:$L$2755,12,0)</f>
        <v>Life Home Group</v>
      </c>
    </row>
    <row r="723" spans="1:12" ht="16.2" customHeight="1">
      <c r="A723" s="28" t="s">
        <v>12</v>
      </c>
      <c r="B723" s="28" t="s">
        <v>2413</v>
      </c>
      <c r="C723" s="28" t="str">
        <f>VLOOKUP(B723,'[1]VN OP'!$A$5:$C$2755,3,0)</f>
        <v>United Arab Emirates</v>
      </c>
      <c r="D723" s="28" t="str">
        <f>VLOOKUP(B723,'[1]VN OP'!$A$5:$D$2755,4,0)</f>
        <v>Dubai</v>
      </c>
      <c r="E723" s="28"/>
      <c r="F723" s="28" t="str">
        <f>VLOOKUP(B723,'[1]VN OP'!$A$5:$F$2755,6,0)</f>
        <v>Pharmacy</v>
      </c>
      <c r="G723" s="28" t="str">
        <f>VLOOKUP(B723,'[1]VN OP'!$A$5:$G$2755,7,0)</f>
        <v>DHA-F-0002534</v>
      </c>
      <c r="H723" s="37">
        <v>44013</v>
      </c>
      <c r="I723" s="28" t="str">
        <f>VLOOKUP(B723,'[1]VN OP'!$A$5:$I$2755,9,0)</f>
        <v>0097145610000</v>
      </c>
      <c r="J723" s="28" t="str">
        <f>VLOOKUP(B723,'[1]VN OP'!$A$5:$J$2755,10,0)</f>
        <v>Unit No. 4, Ground Floor, Town Square Development Zahra Apartments, Dubai, UAE</v>
      </c>
      <c r="K723" s="28"/>
      <c r="L723" s="28" t="str">
        <f>VLOOKUP(B723,'[1]VN OP'!$A$5:$L$2755,12,0)</f>
        <v>Life Home Group</v>
      </c>
    </row>
    <row r="724" spans="1:12" ht="16.2" customHeight="1">
      <c r="A724" s="28" t="s">
        <v>12</v>
      </c>
      <c r="B724" s="28" t="s">
        <v>2446</v>
      </c>
      <c r="C724" s="28" t="str">
        <f>VLOOKUP(B724,'[1]VN OP'!$A$5:$C$2755,3,0)</f>
        <v>United Arab Emirates</v>
      </c>
      <c r="D724" s="28" t="str">
        <f>VLOOKUP(B724,'[1]VN OP'!$A$5:$D$2755,4,0)</f>
        <v>Dubai</v>
      </c>
      <c r="E724" s="28"/>
      <c r="F724" s="28" t="str">
        <f>VLOOKUP(B724,'[1]VN OP'!$A$5:$F$2755,6,0)</f>
        <v>Pharmacy</v>
      </c>
      <c r="G724" s="28" t="str">
        <f>VLOOKUP(B724,'[1]VN OP'!$A$5:$G$2755,7,0)</f>
        <v>DHA-F-0001779</v>
      </c>
      <c r="H724" s="37">
        <v>44013</v>
      </c>
      <c r="I724" s="28" t="str">
        <f>VLOOKUP(B724,'[1]VN OP'!$A$5:$I$2755,9,0)</f>
        <v>0097143792799</v>
      </c>
      <c r="J724" s="28" t="str">
        <f>VLOOKUP(B724,'[1]VN OP'!$A$5:$J$2755,10,0)</f>
        <v>Shop 1, Yassat Gloria hotel , Tecom, Sheikh Zayed Road, Dubai</v>
      </c>
      <c r="K724" s="28"/>
      <c r="L724" s="28" t="str">
        <f>VLOOKUP(B724,'[1]VN OP'!$A$5:$L$2755,12,0)</f>
        <v>Life Home Group</v>
      </c>
    </row>
    <row r="725" spans="1:12" ht="16.2" customHeight="1">
      <c r="A725" s="28" t="s">
        <v>12</v>
      </c>
      <c r="B725" s="28" t="s">
        <v>2450</v>
      </c>
      <c r="C725" s="28" t="str">
        <f>VLOOKUP(B725,'[1]VN OP'!$A$5:$C$2755,3,0)</f>
        <v>United Arab Emirates</v>
      </c>
      <c r="D725" s="28" t="str">
        <f>VLOOKUP(B725,'[1]VN OP'!$A$5:$D$2755,4,0)</f>
        <v>Dubai</v>
      </c>
      <c r="E725" s="28"/>
      <c r="F725" s="28" t="str">
        <f>VLOOKUP(B725,'[1]VN OP'!$A$5:$F$2755,6,0)</f>
        <v>Pharmacy</v>
      </c>
      <c r="G725" s="28" t="str">
        <f>VLOOKUP(B725,'[1]VN OP'!$A$5:$G$2755,7,0)</f>
        <v>DHA-F-0002579</v>
      </c>
      <c r="H725" s="37">
        <v>44013</v>
      </c>
      <c r="I725" s="28" t="str">
        <f>VLOOKUP(B725,'[1]VN OP'!$A$5:$I$2755,9,0)</f>
        <v>0097145897129</v>
      </c>
      <c r="J725" s="28" t="str">
        <f>VLOOKUP(B725,'[1]VN OP'!$A$5:$J$2755,10,0)</f>
        <v>Shop No. 2, Blue Bay Tower, Marasi Drive Street, Business Bay, Near to Steigenberger, Dubai</v>
      </c>
      <c r="K725" s="28"/>
      <c r="L725" s="28" t="str">
        <f>VLOOKUP(B725,'[1]VN OP'!$A$5:$L$2755,12,0)</f>
        <v>Aster Group</v>
      </c>
    </row>
    <row r="726" spans="1:12" ht="16.2" customHeight="1">
      <c r="A726" s="28" t="s">
        <v>12</v>
      </c>
      <c r="B726" s="28" t="s">
        <v>3817</v>
      </c>
      <c r="C726" s="28" t="str">
        <f>VLOOKUP(B726,'[1]VN OP'!$A$5:$C$2755,3,0)</f>
        <v>United Arab Emirates</v>
      </c>
      <c r="D726" s="28" t="str">
        <f>VLOOKUP(B726,'[1]VN OP'!$A$5:$D$2755,4,0)</f>
        <v>Dubai</v>
      </c>
      <c r="E726" s="28"/>
      <c r="F726" s="28" t="str">
        <f>VLOOKUP(B726,'[1]VN OP'!$A$5:$F$2755,6,0)</f>
        <v>Pharmacy</v>
      </c>
      <c r="G726" s="28" t="str">
        <f>VLOOKUP(B726,'[1]VN OP'!$A$5:$G$2755,7,0)</f>
        <v>DHA-F-0001276</v>
      </c>
      <c r="H726" s="37">
        <v>44013</v>
      </c>
      <c r="I726" s="28" t="str">
        <f>VLOOKUP(B726,'[1]VN OP'!$A$5:$I$2755,9,0)</f>
        <v>0097142672946</v>
      </c>
      <c r="J726" s="28" t="str">
        <f>VLOOKUP(B726,'[1]VN OP'!$A$5:$J$2755,10,0)</f>
        <v xml:space="preserve">Shop No:8, 550 SQFT.AT, Plot # 597-874, DIP-2, Near to Access Clinic DIP
</v>
      </c>
      <c r="K726" s="28"/>
      <c r="L726" s="28" t="str">
        <f>VLOOKUP(B726,'[1]VN OP'!$A$5:$L$2755,12,0)</f>
        <v>Aster Group</v>
      </c>
    </row>
    <row r="727" spans="1:12" ht="16.2" customHeight="1">
      <c r="A727" s="28" t="s">
        <v>12</v>
      </c>
      <c r="B727" s="28" t="s">
        <v>1106</v>
      </c>
      <c r="C727" s="28" t="str">
        <f>VLOOKUP(B727,'[1]VN OP'!$A$5:$C$2755,3,0)</f>
        <v>United Arab Emirates</v>
      </c>
      <c r="D727" s="28" t="str">
        <f>VLOOKUP(B727,'[1]VN OP'!$A$5:$D$2755,4,0)</f>
        <v>Dubai</v>
      </c>
      <c r="E727" s="28"/>
      <c r="F727" s="28" t="str">
        <f>VLOOKUP(B727,'[1]VN OP'!$A$5:$F$2755,6,0)</f>
        <v>Pharmacy</v>
      </c>
      <c r="G727" s="28" t="str">
        <f>VLOOKUP(B727,'[1]VN OP'!$A$5:$G$2755,7,0)</f>
        <v>DHA-F-0001928</v>
      </c>
      <c r="H727" s="37">
        <v>44013</v>
      </c>
      <c r="I727" s="28" t="str">
        <f>VLOOKUP(B727,'[1]VN OP'!$A$5:$I$2755,9,0)</f>
        <v>0097143552633</v>
      </c>
      <c r="J727" s="28" t="str">
        <f>VLOOKUP(B727,'[1]VN OP'!$A$5:$J$2755,10,0)</f>
        <v xml:space="preserve">Shop No 3,Easa Saleh Al Gurg Building,Near to Al Adil Super Market, Rolla Street, Burdubai, Dubai		
</v>
      </c>
      <c r="K727" s="28"/>
      <c r="L727" s="28" t="str">
        <f>VLOOKUP(B727,'[1]VN OP'!$A$5:$L$2755,12,0)</f>
        <v>Aster Group</v>
      </c>
    </row>
    <row r="728" spans="1:12" ht="16.2" customHeight="1">
      <c r="A728" s="28" t="s">
        <v>12</v>
      </c>
      <c r="B728" s="28" t="s">
        <v>1135</v>
      </c>
      <c r="C728" s="28" t="str">
        <f>VLOOKUP(B728,'[1]VN OP'!$A$5:$C$2755,3,0)</f>
        <v>United Arab Emirates</v>
      </c>
      <c r="D728" s="28" t="str">
        <f>VLOOKUP(B728,'[1]VN OP'!$A$5:$D$2755,4,0)</f>
        <v>Dubai</v>
      </c>
      <c r="E728" s="28"/>
      <c r="F728" s="28" t="str">
        <f>VLOOKUP(B728,'[1]VN OP'!$A$5:$F$2755,6,0)</f>
        <v>Pharmacy</v>
      </c>
      <c r="G728" s="28" t="str">
        <f>VLOOKUP(B728,'[1]VN OP'!$A$5:$G$2755,7,0)</f>
        <v>DHA-F-0001196</v>
      </c>
      <c r="H728" s="37">
        <v>44013</v>
      </c>
      <c r="I728" s="28" t="str">
        <f>VLOOKUP(B728,'[1]VN OP'!$A$5:$I$2755,9,0)</f>
        <v>0097143814943</v>
      </c>
      <c r="J728" s="28" t="str">
        <f>VLOOKUP(B728,'[1]VN OP'!$A$5:$J$2755,10,0)</f>
        <v>Kuwait Street, Mankhool Next to Sharaf DG_x000D_
P.O. Box: 8703</v>
      </c>
      <c r="K728" s="28"/>
      <c r="L728" s="28" t="str">
        <f>VLOOKUP(B728,'[1]VN OP'!$A$5:$L$2755,12,0)</f>
        <v>Aster Group</v>
      </c>
    </row>
    <row r="729" spans="1:12" ht="16.2" customHeight="1">
      <c r="A729" s="28" t="s">
        <v>12</v>
      </c>
      <c r="B729" s="28" t="s">
        <v>1170</v>
      </c>
      <c r="C729" s="28" t="str">
        <f>VLOOKUP(B729,'[1]VN OP'!$A$5:$C$2755,3,0)</f>
        <v>United Arab Emirates</v>
      </c>
      <c r="D729" s="28" t="str">
        <f>VLOOKUP(B729,'[1]VN OP'!$A$5:$D$2755,4,0)</f>
        <v>Dubai</v>
      </c>
      <c r="E729" s="28"/>
      <c r="F729" s="28" t="str">
        <f>VLOOKUP(B729,'[1]VN OP'!$A$5:$F$2755,6,0)</f>
        <v>Pharmacy</v>
      </c>
      <c r="G729" s="28" t="str">
        <f>VLOOKUP(B729,'[1]VN OP'!$A$5:$G$2755,7,0)</f>
        <v>DHA-F-7929256</v>
      </c>
      <c r="H729" s="37">
        <v>44013</v>
      </c>
      <c r="I729" s="28" t="str">
        <f>VLOOKUP(B729,'[1]VN OP'!$A$5:$I$2755,9,0)</f>
        <v>0097142829440</v>
      </c>
      <c r="J729" s="28" t="str">
        <f>VLOOKUP(B729,'[1]VN OP'!$A$5:$J$2755,10,0)</f>
        <v>Shop No. 1, Hanbal Shafie Al Madani Bldg. Al Warqa 1, Dubai</v>
      </c>
      <c r="K729" s="28"/>
      <c r="L729" s="28" t="str">
        <f>VLOOKUP(B729,'[1]VN OP'!$A$5:$L$2755,12,0)</f>
        <v>Aster Group</v>
      </c>
    </row>
    <row r="730" spans="1:12" ht="16.2" customHeight="1">
      <c r="A730" s="28" t="s">
        <v>12</v>
      </c>
      <c r="B730" s="28" t="s">
        <v>1186</v>
      </c>
      <c r="C730" s="28" t="str">
        <f>VLOOKUP(B730,'[1]VN OP'!$A$5:$C$2755,3,0)</f>
        <v>United Arab Emirates</v>
      </c>
      <c r="D730" s="28" t="str">
        <f>VLOOKUP(B730,'[1]VN OP'!$A$5:$D$2755,4,0)</f>
        <v>Dubai</v>
      </c>
      <c r="E730" s="28"/>
      <c r="F730" s="28" t="str">
        <f>VLOOKUP(B730,'[1]VN OP'!$A$5:$F$2755,6,0)</f>
        <v>Pharmacy</v>
      </c>
      <c r="G730" s="28" t="str">
        <f>VLOOKUP(B730,'[1]VN OP'!$A$5:$G$2755,7,0)</f>
        <v>DHA-F-0000854</v>
      </c>
      <c r="H730" s="37">
        <v>44013</v>
      </c>
      <c r="I730" s="28" t="str">
        <f>VLOOKUP(B730,'[1]VN OP'!$A$5:$I$2755,9,0)</f>
        <v>00971443963158</v>
      </c>
      <c r="J730" s="28" t="str">
        <f>VLOOKUP(B730,'[1]VN OP'!$A$5:$J$2755,10,0)</f>
        <v xml:space="preserve">Mandarin Building, Ground floor, Street 13A, Oud Mehtha, Near Lamcy Plaza
</v>
      </c>
      <c r="K730" s="28"/>
      <c r="L730" s="28" t="str">
        <f>VLOOKUP(B730,'[1]VN OP'!$A$5:$L$2755,12,0)</f>
        <v>Aster Group</v>
      </c>
    </row>
    <row r="731" spans="1:12" ht="16.2" customHeight="1">
      <c r="A731" s="28" t="s">
        <v>12</v>
      </c>
      <c r="B731" s="28" t="s">
        <v>1237</v>
      </c>
      <c r="C731" s="28" t="str">
        <f>VLOOKUP(B731,'[1]VN OP'!$A$5:$C$2755,3,0)</f>
        <v>United Arab Emirates</v>
      </c>
      <c r="D731" s="28" t="str">
        <f>VLOOKUP(B731,'[1]VN OP'!$A$5:$D$2755,4,0)</f>
        <v>Dubai</v>
      </c>
      <c r="E731" s="28"/>
      <c r="F731" s="28" t="str">
        <f>VLOOKUP(B731,'[1]VN OP'!$A$5:$F$2755,6,0)</f>
        <v>Pharmacy</v>
      </c>
      <c r="G731" s="28" t="str">
        <f>VLOOKUP(B731,'[1]VN OP'!$A$5:$G$2755,7,0)</f>
        <v>DHA-F-0001122</v>
      </c>
      <c r="H731" s="37">
        <v>44013</v>
      </c>
      <c r="I731" s="28" t="str">
        <f>VLOOKUP(B731,'[1]VN OP'!$A$5:$I$2755,9,0)</f>
        <v>0097143967100</v>
      </c>
      <c r="J731" s="28" t="str">
        <f>VLOOKUP(B731,'[1]VN OP'!$A$5:$J$2755,10,0)</f>
        <v xml:space="preserve">Mohammed &amp; Rashed Khalifa Building, Iranian School Road, Opp: Wall Street Exchange, Karama, Burdubai
</v>
      </c>
      <c r="K731" s="28"/>
      <c r="L731" s="28" t="str">
        <f>VLOOKUP(B731,'[1]VN OP'!$A$5:$L$2755,12,0)</f>
        <v>Aster Group</v>
      </c>
    </row>
    <row r="732" spans="1:12" ht="16.2" customHeight="1">
      <c r="A732" s="28" t="s">
        <v>12</v>
      </c>
      <c r="B732" s="28" t="s">
        <v>1292</v>
      </c>
      <c r="C732" s="28" t="str">
        <f>VLOOKUP(B732,'[1]VN OP'!$A$5:$C$2755,3,0)</f>
        <v>United Arab Emirates</v>
      </c>
      <c r="D732" s="28" t="str">
        <f>VLOOKUP(B732,'[1]VN OP'!$A$5:$D$2755,4,0)</f>
        <v>Dubai</v>
      </c>
      <c r="E732" s="28"/>
      <c r="F732" s="28" t="str">
        <f>VLOOKUP(B732,'[1]VN OP'!$A$5:$F$2755,6,0)</f>
        <v>Pharmacy</v>
      </c>
      <c r="G732" s="28" t="str">
        <f>VLOOKUP(B732,'[1]VN OP'!$A$5:$G$2755,7,0)</f>
        <v>DHA-F-0001865</v>
      </c>
      <c r="H732" s="37">
        <v>44013</v>
      </c>
      <c r="I732" s="28" t="str">
        <f>VLOOKUP(B732,'[1]VN OP'!$A$5:$I$2755,9,0)</f>
        <v>0097144430474</v>
      </c>
      <c r="J732" s="28" t="str">
        <f>VLOOKUP(B732,'[1]VN OP'!$A$5:$J$2755,10,0)</f>
        <v xml:space="preserve">The Ribbon Building 3, Al Hebiah First , Plot 94- 0, Motor City, Dubai
</v>
      </c>
      <c r="K732" s="28"/>
      <c r="L732" s="28" t="str">
        <f>VLOOKUP(B732,'[1]VN OP'!$A$5:$L$2755,12,0)</f>
        <v>Aster Group</v>
      </c>
    </row>
    <row r="733" spans="1:12" ht="16.2" customHeight="1">
      <c r="A733" s="28" t="s">
        <v>12</v>
      </c>
      <c r="B733" s="28" t="s">
        <v>1296</v>
      </c>
      <c r="C733" s="28" t="str">
        <f>VLOOKUP(B733,'[1]VN OP'!$A$5:$C$2755,3,0)</f>
        <v>United Arab Emirates</v>
      </c>
      <c r="D733" s="28" t="str">
        <f>VLOOKUP(B733,'[1]VN OP'!$A$5:$D$2755,4,0)</f>
        <v>Dubai</v>
      </c>
      <c r="E733" s="28"/>
      <c r="F733" s="28" t="str">
        <f>VLOOKUP(B733,'[1]VN OP'!$A$5:$F$2755,6,0)</f>
        <v>Pharmacy</v>
      </c>
      <c r="G733" s="28" t="str">
        <f>VLOOKUP(B733,'[1]VN OP'!$A$5:$G$2755,7,0)</f>
        <v>DHA-F-0001586</v>
      </c>
      <c r="H733" s="37">
        <v>44013</v>
      </c>
      <c r="I733" s="28" t="str">
        <f>VLOOKUP(B733,'[1]VN OP'!$A$5:$I$2755,9,0)</f>
        <v>0097142212250</v>
      </c>
      <c r="J733" s="28" t="str">
        <f>VLOOKUP(B733,'[1]VN OP'!$A$5:$J$2755,10,0)</f>
        <v xml:space="preserve">Shop 5 &amp; 6, Al Maalik Buiding, Al Shab, Near to Talal Super Market, Hor Al Anz
</v>
      </c>
      <c r="K733" s="28"/>
      <c r="L733" s="28" t="str">
        <f>VLOOKUP(B733,'[1]VN OP'!$A$5:$L$2755,12,0)</f>
        <v>Aster Group</v>
      </c>
    </row>
    <row r="734" spans="1:12" ht="16.2" customHeight="1">
      <c r="A734" s="28" t="s">
        <v>12</v>
      </c>
      <c r="B734" s="28" t="s">
        <v>1307</v>
      </c>
      <c r="C734" s="28" t="str">
        <f>VLOOKUP(B734,'[1]VN OP'!$A$5:$C$2755,3,0)</f>
        <v>United Arab Emirates</v>
      </c>
      <c r="D734" s="28" t="str">
        <f>VLOOKUP(B734,'[1]VN OP'!$A$5:$D$2755,4,0)</f>
        <v>Dubai</v>
      </c>
      <c r="E734" s="28"/>
      <c r="F734" s="28" t="str">
        <f>VLOOKUP(B734,'[1]VN OP'!$A$5:$F$2755,6,0)</f>
        <v>Pharmacy</v>
      </c>
      <c r="G734" s="28" t="str">
        <f>VLOOKUP(B734,'[1]VN OP'!$A$5:$G$2755,7,0)</f>
        <v>DHA-F-0001597</v>
      </c>
      <c r="H734" s="37">
        <v>44013</v>
      </c>
      <c r="I734" s="28" t="str">
        <f>VLOOKUP(B734,'[1]VN OP'!$A$5:$I$2755,9,0)</f>
        <v>0097143254026</v>
      </c>
      <c r="J734" s="28" t="str">
        <f>VLOOKUP(B734,'[1]VN OP'!$A$5:$J$2755,10,0)</f>
        <v xml:space="preserve">Aster Jubilee Medical Complex, Khaleed Bin Al-Waleed Street, Near to Al Fahidi Metro Station, Burdubai
</v>
      </c>
      <c r="K734" s="28"/>
      <c r="L734" s="28" t="str">
        <f>VLOOKUP(B734,'[1]VN OP'!$A$5:$L$2755,12,0)</f>
        <v>Aster Group</v>
      </c>
    </row>
    <row r="735" spans="1:12" ht="16.2" customHeight="1">
      <c r="A735" s="28" t="s">
        <v>12</v>
      </c>
      <c r="B735" s="28" t="s">
        <v>1371</v>
      </c>
      <c r="C735" s="28" t="str">
        <f>VLOOKUP(B735,'[1]VN OP'!$A$5:$C$2755,3,0)</f>
        <v>United Arab Emirates</v>
      </c>
      <c r="D735" s="28" t="str">
        <f>VLOOKUP(B735,'[1]VN OP'!$A$5:$D$2755,4,0)</f>
        <v>Dubai</v>
      </c>
      <c r="E735" s="28"/>
      <c r="F735" s="28" t="str">
        <f>VLOOKUP(B735,'[1]VN OP'!$A$5:$F$2755,6,0)</f>
        <v>Pharmacy</v>
      </c>
      <c r="G735" s="28" t="str">
        <f>VLOOKUP(B735,'[1]VN OP'!$A$5:$G$2755,7,0)</f>
        <v>DHA-F-0001819</v>
      </c>
      <c r="H735" s="37">
        <v>44013</v>
      </c>
      <c r="I735" s="28" t="str">
        <f>VLOOKUP(B735,'[1]VN OP'!$A$5:$I$2755,9,0)</f>
        <v>0097142540474</v>
      </c>
      <c r="J735" s="28" t="str">
        <f>VLOOKUP(B735,'[1]VN OP'!$A$5:$J$2755,10,0)</f>
        <v xml:space="preserve">Bin Sougat Center, Airport Road, Al Rashidiya, Near Metro Station, Dubai </v>
      </c>
      <c r="K735" s="28"/>
      <c r="L735" s="28" t="str">
        <f>VLOOKUP(B735,'[1]VN OP'!$A$5:$L$2755,12,0)</f>
        <v>Aster Group</v>
      </c>
    </row>
    <row r="736" spans="1:12" ht="16.2" customHeight="1">
      <c r="A736" s="28" t="s">
        <v>12</v>
      </c>
      <c r="B736" s="28" t="s">
        <v>1375</v>
      </c>
      <c r="C736" s="28" t="str">
        <f>VLOOKUP(B736,'[1]VN OP'!$A$5:$C$2755,3,0)</f>
        <v>United Arab Emirates</v>
      </c>
      <c r="D736" s="28" t="str">
        <f>VLOOKUP(B736,'[1]VN OP'!$A$5:$D$2755,4,0)</f>
        <v>Dubai</v>
      </c>
      <c r="E736" s="28" t="str">
        <f>VLOOKUP(B736,'[1]VN OP'!$A$5:$E$2755,5,0)</f>
        <v>AL QUSAIS FIRST</v>
      </c>
      <c r="F736" s="28" t="str">
        <f>VLOOKUP(B736,'[1]VN OP'!$A$5:$F$2755,6,0)</f>
        <v>Pharmacy</v>
      </c>
      <c r="G736" s="28" t="str">
        <f>VLOOKUP(B736,'[1]VN OP'!$A$5:$G$2755,7,0)</f>
        <v>DHA-F-0002031</v>
      </c>
      <c r="H736" s="37">
        <v>44013</v>
      </c>
      <c r="I736" s="28" t="str">
        <f>VLOOKUP(B736,'[1]VN OP'!$A$5:$I$2755,9,0)</f>
        <v>0097142203889</v>
      </c>
      <c r="J736" s="28" t="str">
        <f>VLOOKUP(B736,'[1]VN OP'!$A$5:$J$2755,10,0)</f>
        <v xml:space="preserve">Al Qusais Building, Damascuss Street, Near Grand hotel, Al Qusais First, Dubai			
</v>
      </c>
      <c r="K736" s="28"/>
      <c r="L736" s="28" t="str">
        <f>VLOOKUP(B736,'[1]VN OP'!$A$5:$L$2755,12,0)</f>
        <v>Aster Group</v>
      </c>
    </row>
    <row r="737" spans="1:12" ht="16.2" customHeight="1">
      <c r="A737" s="28" t="s">
        <v>12</v>
      </c>
      <c r="B737" s="28" t="s">
        <v>3818</v>
      </c>
      <c r="C737" s="28" t="str">
        <f>VLOOKUP(B737,'[1]VN OP'!$A$5:$C$2755,3,0)</f>
        <v>United Arab Emirates</v>
      </c>
      <c r="D737" s="28" t="str">
        <f>VLOOKUP(B737,'[1]VN OP'!$A$5:$D$2755,4,0)</f>
        <v>Dubai</v>
      </c>
      <c r="E737" s="28"/>
      <c r="F737" s="28" t="str">
        <f>VLOOKUP(B737,'[1]VN OP'!$A$5:$F$2755,6,0)</f>
        <v>Pharmacy</v>
      </c>
      <c r="G737" s="28" t="str">
        <f>VLOOKUP(B737,'[1]VN OP'!$A$5:$G$2755,7,0)</f>
        <v>DHA-F-0000952</v>
      </c>
      <c r="H737" s="37">
        <v>44013</v>
      </c>
      <c r="I737" s="28" t="str">
        <f>VLOOKUP(B737,'[1]VN OP'!$A$5:$I$2755,9,0)</f>
        <v>0097143792990</v>
      </c>
      <c r="J737" s="28" t="str">
        <f>VLOOKUP(B737,'[1]VN OP'!$A$5:$J$2755,10,0)</f>
        <v xml:space="preserve">Shop # 1, Rose Gardens Hotel Apartment Bldg, Al Barsha 1, Dubai
</v>
      </c>
      <c r="K737" s="28"/>
      <c r="L737" s="28" t="str">
        <f>VLOOKUP(B737,'[1]VN OP'!$A$5:$L$2755,12,0)</f>
        <v>Life Home Group</v>
      </c>
    </row>
    <row r="738" spans="1:12" ht="16.2" customHeight="1">
      <c r="A738" s="28" t="s">
        <v>12</v>
      </c>
      <c r="B738" s="28" t="s">
        <v>1442</v>
      </c>
      <c r="C738" s="28" t="str">
        <f>VLOOKUP(B738,'[1]VN OP'!$A$5:$C$2755,3,0)</f>
        <v>United Arab Emirates</v>
      </c>
      <c r="D738" s="28" t="str">
        <f>VLOOKUP(B738,'[1]VN OP'!$A$5:$D$2755,4,0)</f>
        <v>Dubai</v>
      </c>
      <c r="E738" s="28"/>
      <c r="F738" s="28" t="str">
        <f>VLOOKUP(B738,'[1]VN OP'!$A$5:$F$2755,6,0)</f>
        <v>Pharmacy</v>
      </c>
      <c r="G738" s="28" t="str">
        <f>VLOOKUP(B738,'[1]VN OP'!$A$5:$G$2755,7,0)</f>
        <v>DHA-F-0002515</v>
      </c>
      <c r="H738" s="37">
        <v>44013</v>
      </c>
      <c r="I738" s="28" t="str">
        <f>VLOOKUP(B738,'[1]VN OP'!$A$5:$I$2755,9,0)</f>
        <v>0097145610000</v>
      </c>
      <c r="J738" s="28" t="str">
        <f>VLOOKUP(B738,'[1]VN OP'!$A$5:$J$2755,10,0)</f>
        <v>Unit No. 2, Ground Floor, Shindagha City Centre, Bur, Dubai</v>
      </c>
      <c r="K738" s="28"/>
      <c r="L738" s="28" t="str">
        <f>VLOOKUP(B738,'[1]VN OP'!$A$5:$L$2755,12,0)</f>
        <v>Life Home Group</v>
      </c>
    </row>
    <row r="739" spans="1:12" ht="16.2" customHeight="1">
      <c r="A739" s="28" t="s">
        <v>12</v>
      </c>
      <c r="B739" s="28" t="s">
        <v>3819</v>
      </c>
      <c r="C739" s="28" t="str">
        <f>VLOOKUP(B739,'[1]VN OP'!$A$5:$C$2755,3,0)</f>
        <v>United Arab Emirates</v>
      </c>
      <c r="D739" s="28" t="str">
        <f>VLOOKUP(B739,'[1]VN OP'!$A$5:$D$2755,4,0)</f>
        <v>Dubai</v>
      </c>
      <c r="E739" s="28"/>
      <c r="F739" s="28" t="str">
        <f>VLOOKUP(B739,'[1]VN OP'!$A$5:$F$2755,6,0)</f>
        <v>Pharmacy</v>
      </c>
      <c r="G739" s="28" t="str">
        <f>VLOOKUP(B739,'[1]VN OP'!$A$5:$G$2755,7,0)</f>
        <v>DHA-F-0001665</v>
      </c>
      <c r="H739" s="37">
        <v>44013</v>
      </c>
      <c r="I739" s="28" t="str">
        <f>VLOOKUP(B739,'[1]VN OP'!$A$5:$I$2755,9,0)</f>
        <v>0097142380116</v>
      </c>
      <c r="J739" s="28" t="str">
        <f>VLOOKUP(B739,'[1]VN OP'!$A$5:$J$2755,10,0)</f>
        <v xml:space="preserve">Shop#2,State 1 building, Abubaker Al Siddique Road,  Rigga, Dubai. email: insurance@life-me.com 
</v>
      </c>
      <c r="K739" s="28"/>
      <c r="L739" s="28" t="str">
        <f>VLOOKUP(B739,'[1]VN OP'!$A$5:$L$2755,12,0)</f>
        <v>Life Home Group</v>
      </c>
    </row>
    <row r="740" spans="1:12" ht="16.2" customHeight="1">
      <c r="A740" s="28" t="s">
        <v>12</v>
      </c>
      <c r="B740" s="28" t="s">
        <v>1498</v>
      </c>
      <c r="C740" s="28" t="str">
        <f>VLOOKUP(B740,'[1]VN OP'!$A$5:$C$2755,3,0)</f>
        <v>United Arab Emirates</v>
      </c>
      <c r="D740" s="28" t="str">
        <f>VLOOKUP(B740,'[1]VN OP'!$A$5:$D$2755,4,0)</f>
        <v>Dubai</v>
      </c>
      <c r="E740" s="28"/>
      <c r="F740" s="28" t="str">
        <f>VLOOKUP(B740,'[1]VN OP'!$A$5:$F$2755,6,0)</f>
        <v>Pharmacy</v>
      </c>
      <c r="G740" s="28" t="str">
        <f>VLOOKUP(B740,'[1]VN OP'!$A$5:$G$2755,7,0)</f>
        <v>DHA-F-0001167</v>
      </c>
      <c r="H740" s="37">
        <v>44013</v>
      </c>
      <c r="I740" s="28" t="str">
        <f>VLOOKUP(B740,'[1]VN OP'!$A$5:$I$2755,9,0)</f>
        <v>0097148022684</v>
      </c>
      <c r="J740" s="28" t="str">
        <f>VLOOKUP(B740,'[1]VN OP'!$A$5:$J$2755,10,0)</f>
        <v>Dubai, UAE</v>
      </c>
      <c r="K740" s="28"/>
      <c r="L740" s="28" t="str">
        <f>VLOOKUP(B740,'[1]VN OP'!$A$5:$L$2755,12,0)</f>
        <v>Aster Group</v>
      </c>
    </row>
    <row r="741" spans="1:12" ht="16.2" customHeight="1">
      <c r="A741" s="28" t="s">
        <v>12</v>
      </c>
      <c r="B741" s="28" t="s">
        <v>3820</v>
      </c>
      <c r="C741" s="28" t="str">
        <f>VLOOKUP(B741,'[1]VN OP'!$A$5:$C$2755,3,0)</f>
        <v>United Arab Emirates</v>
      </c>
      <c r="D741" s="28" t="str">
        <f>VLOOKUP(B741,'[1]VN OP'!$A$5:$D$2755,4,0)</f>
        <v>Dubai</v>
      </c>
      <c r="E741" s="28"/>
      <c r="F741" s="28" t="str">
        <f>VLOOKUP(B741,'[1]VN OP'!$A$5:$F$2755,6,0)</f>
        <v>Pharmacy</v>
      </c>
      <c r="G741" s="28" t="str">
        <f>VLOOKUP(B741,'[1]VN OP'!$A$5:$G$2755,7,0)</f>
        <v>DHA-F-0046377</v>
      </c>
      <c r="H741" s="37">
        <v>44013</v>
      </c>
      <c r="I741" s="28" t="str">
        <f>VLOOKUP(B741,'[1]VN OP'!$A$5:$I$2755,9,0)</f>
        <v>0097142894111</v>
      </c>
      <c r="J741" s="28" t="str">
        <f>VLOOKUP(B741,'[1]VN OP'!$A$5:$J$2755,10,0)</f>
        <v>P.O. Box: 71246
Dubai, UAE</v>
      </c>
      <c r="K741" s="28"/>
      <c r="L741" s="28" t="str">
        <f>VLOOKUP(B741,'[1]VN OP'!$A$5:$L$2755,12,0)</f>
        <v>Life Home Group</v>
      </c>
    </row>
    <row r="742" spans="1:12" ht="16.2" customHeight="1">
      <c r="A742" s="28" t="s">
        <v>12</v>
      </c>
      <c r="B742" s="28" t="s">
        <v>1546</v>
      </c>
      <c r="C742" s="28" t="str">
        <f>VLOOKUP(B742,'[1]VN OP'!$A$5:$C$2755,3,0)</f>
        <v>United Arab Emirates</v>
      </c>
      <c r="D742" s="28" t="str">
        <f>VLOOKUP(B742,'[1]VN OP'!$A$5:$D$2755,4,0)</f>
        <v>Dubai</v>
      </c>
      <c r="E742" s="28"/>
      <c r="F742" s="28" t="str">
        <f>VLOOKUP(B742,'[1]VN OP'!$A$5:$F$2755,6,0)</f>
        <v>Pharmacy</v>
      </c>
      <c r="G742" s="28" t="str">
        <f>VLOOKUP(B742,'[1]VN OP'!$A$5:$G$2755,7,0)</f>
        <v>DHA-F-0000763</v>
      </c>
      <c r="H742" s="37">
        <v>44013</v>
      </c>
      <c r="I742" s="28" t="str">
        <f>VLOOKUP(B742,'[1]VN OP'!$A$5:$I$2755,9,0)</f>
        <v>0097144305460</v>
      </c>
      <c r="J742" s="28" t="str">
        <f>VLOOKUP(B742,'[1]VN OP'!$A$5:$J$2755,10,0)</f>
        <v xml:space="preserve">Shop No.1, Marina Diamond 5 (A) Dubai Marina, Dubai
</v>
      </c>
      <c r="K742" s="28"/>
      <c r="L742" s="28" t="str">
        <f>VLOOKUP(B742,'[1]VN OP'!$A$5:$L$2755,12,0)</f>
        <v>Life Home Group</v>
      </c>
    </row>
    <row r="743" spans="1:12" ht="16.2" customHeight="1">
      <c r="A743" s="28" t="s">
        <v>12</v>
      </c>
      <c r="B743" s="28" t="s">
        <v>1570</v>
      </c>
      <c r="C743" s="28" t="str">
        <f>VLOOKUP(B743,'[1]VN OP'!$A$5:$C$2755,3,0)</f>
        <v>United Arab Emirates</v>
      </c>
      <c r="D743" s="28" t="str">
        <f>VLOOKUP(B743,'[1]VN OP'!$A$5:$D$2755,4,0)</f>
        <v>Dubai</v>
      </c>
      <c r="E743" s="28"/>
      <c r="F743" s="28" t="str">
        <f>VLOOKUP(B743,'[1]VN OP'!$A$5:$F$2755,6,0)</f>
        <v>Pharmacy</v>
      </c>
      <c r="G743" s="28" t="str">
        <f>VLOOKUP(B743,'[1]VN OP'!$A$5:$G$2755,7,0)</f>
        <v>DHA-F-0047991</v>
      </c>
      <c r="H743" s="37">
        <v>44013</v>
      </c>
      <c r="I743" s="28" t="str">
        <f>VLOOKUP(B743,'[1]VN OP'!$A$5:$I$2755,9,0)</f>
        <v>0097144377533</v>
      </c>
      <c r="J743" s="28" t="str">
        <f>VLOOKUP(B743,'[1]VN OP'!$A$5:$J$2755,10,0)</f>
        <v>Tamin House, Tecom</v>
      </c>
      <c r="K743" s="28"/>
      <c r="L743" s="28" t="str">
        <f>VLOOKUP(B743,'[1]VN OP'!$A$5:$L$2755,12,0)</f>
        <v>Planet Group</v>
      </c>
    </row>
    <row r="744" spans="1:12" ht="16.2" customHeight="1">
      <c r="A744" s="28" t="s">
        <v>12</v>
      </c>
      <c r="B744" s="28" t="s">
        <v>1590</v>
      </c>
      <c r="C744" s="28" t="str">
        <f>VLOOKUP(B744,'[1]VN OP'!$A$5:$C$2755,3,0)</f>
        <v>United Arab Emirates</v>
      </c>
      <c r="D744" s="28" t="str">
        <f>VLOOKUP(B744,'[1]VN OP'!$A$5:$D$2755,4,0)</f>
        <v>Dubai</v>
      </c>
      <c r="E744" s="28"/>
      <c r="F744" s="28" t="str">
        <f>VLOOKUP(B744,'[1]VN OP'!$A$5:$F$2755,6,0)</f>
        <v>Pharmacy</v>
      </c>
      <c r="G744" s="28" t="str">
        <f>VLOOKUP(B744,'[1]VN OP'!$A$5:$G$2755,7,0)</f>
        <v>DHA-F-0000478</v>
      </c>
      <c r="H744" s="37">
        <v>44013</v>
      </c>
      <c r="I744" s="28" t="str">
        <f>VLOOKUP(B744,'[1]VN OP'!$A$5:$I$2755,9,0)</f>
        <v>0097143992116</v>
      </c>
      <c r="J744" s="28" t="str">
        <f>VLOOKUP(B744,'[1]VN OP'!$A$5:$J$2755,10,0)</f>
        <v>Souk Extra Shopping Center-Barsha, Shop No S6, Grd Flr,Barsha-2,Next to Barsha 2-Park3</v>
      </c>
      <c r="K744" s="28"/>
      <c r="L744" s="28" t="str">
        <f>VLOOKUP(B744,'[1]VN OP'!$A$5:$L$2755,12,0)</f>
        <v>Planet Group</v>
      </c>
    </row>
    <row r="745" spans="1:12" ht="16.2" customHeight="1">
      <c r="A745" s="28" t="s">
        <v>12</v>
      </c>
      <c r="B745" s="28" t="s">
        <v>1606</v>
      </c>
      <c r="C745" s="28" t="str">
        <f>VLOOKUP(B745,'[1]VN OP'!$A$5:$C$2755,3,0)</f>
        <v>United Arab Emirates</v>
      </c>
      <c r="D745" s="28" t="str">
        <f>VLOOKUP(B745,'[1]VN OP'!$A$5:$D$2755,4,0)</f>
        <v>Dubai</v>
      </c>
      <c r="E745" s="28"/>
      <c r="F745" s="28" t="str">
        <f>VLOOKUP(B745,'[1]VN OP'!$A$5:$F$2755,6,0)</f>
        <v>Pharmacy</v>
      </c>
      <c r="G745" s="28" t="str">
        <f>VLOOKUP(B745,'[1]VN OP'!$A$5:$G$2755,7,0)</f>
        <v>DHA-F-0001124</v>
      </c>
      <c r="H745" s="37">
        <v>44013</v>
      </c>
      <c r="I745" s="28" t="str">
        <f>VLOOKUP(B745,'[1]VN OP'!$A$5:$I$2755,9,0)</f>
        <v>0097143963068</v>
      </c>
      <c r="J745" s="28" t="str">
        <f>VLOOKUP(B745,'[1]VN OP'!$A$5:$J$2755,10,0)</f>
        <v>Shop No(G/A7) Al Kifaf Residential Building Al Karama Dubai</v>
      </c>
      <c r="K745" s="28"/>
      <c r="L745" s="28" t="str">
        <f>VLOOKUP(B745,'[1]VN OP'!$A$5:$L$2755,12,0)</f>
        <v>Planet Group</v>
      </c>
    </row>
    <row r="746" spans="1:12" ht="16.2" customHeight="1">
      <c r="A746" s="28" t="s">
        <v>12</v>
      </c>
      <c r="B746" s="28" t="s">
        <v>1647</v>
      </c>
      <c r="C746" s="28" t="str">
        <f>VLOOKUP(B746,'[1]VN OP'!$A$5:$C$2755,3,0)</f>
        <v>United Arab Emirates</v>
      </c>
      <c r="D746" s="28" t="str">
        <f>VLOOKUP(B746,'[1]VN OP'!$A$5:$D$2755,4,0)</f>
        <v>Dubai</v>
      </c>
      <c r="E746" s="28" t="str">
        <f>VLOOKUP(B746,'[1]VN OP'!$A$5:$E$2755,5,0)</f>
        <v>AL BARSHA SOUTH FOURTH</v>
      </c>
      <c r="F746" s="28" t="str">
        <f>VLOOKUP(B746,'[1]VN OP'!$A$5:$F$2755,6,0)</f>
        <v>Pharmacy</v>
      </c>
      <c r="G746" s="28" t="str">
        <f>VLOOKUP(B746,'[1]VN OP'!$A$5:$G$2755,7,0)</f>
        <v>DHA-F-1930521</v>
      </c>
      <c r="H746" s="37">
        <v>44013</v>
      </c>
      <c r="I746" s="28" t="str">
        <f>VLOOKUP(B746,'[1]VN OP'!$A$5:$I$2755,9,0)</f>
        <v>0097145610000</v>
      </c>
      <c r="J746" s="28" t="str">
        <f>VLOOKUP(B746,'[1]VN OP'!$A$5:$J$2755,10,0)</f>
        <v>Unit No. 2 &amp; 3, Chaimaa Premiere, JVC, Al Barsha South Fourth, Dubai</v>
      </c>
      <c r="K746" s="28"/>
      <c r="L746" s="28" t="str">
        <f>VLOOKUP(B746,'[1]VN OP'!$A$5:$L$2755,12,0)</f>
        <v>Life Home Group</v>
      </c>
    </row>
    <row r="747" spans="1:12" ht="16.2" customHeight="1">
      <c r="A747" s="28" t="s">
        <v>12</v>
      </c>
      <c r="B747" s="28" t="s">
        <v>1684</v>
      </c>
      <c r="C747" s="28" t="str">
        <f>VLOOKUP(B747,'[1]VN OP'!$A$5:$C$2755,3,0)</f>
        <v>United Arab Emirates</v>
      </c>
      <c r="D747" s="28" t="str">
        <f>VLOOKUP(B747,'[1]VN OP'!$A$5:$D$2755,4,0)</f>
        <v>Dubai</v>
      </c>
      <c r="E747" s="28"/>
      <c r="F747" s="28" t="str">
        <f>VLOOKUP(B747,'[1]VN OP'!$A$5:$F$2755,6,0)</f>
        <v>Pharmacy</v>
      </c>
      <c r="G747" s="28" t="str">
        <f>VLOOKUP(B747,'[1]VN OP'!$A$5:$G$2755,7,0)</f>
        <v>DHA-F-0047631</v>
      </c>
      <c r="H747" s="37">
        <v>44013</v>
      </c>
      <c r="I747" s="28" t="str">
        <f>VLOOKUP(B747,'[1]VN OP'!$A$5:$I$2755,9,0)</f>
        <v>0097148105555</v>
      </c>
      <c r="J747" s="28" t="str">
        <f>VLOOKUP(B747,'[1]VN OP'!$A$5:$J$2755,10,0)</f>
        <v>P.O. Box: 11245_x000D_
Mizhar</v>
      </c>
      <c r="K747" s="28"/>
      <c r="L747" s="28" t="str">
        <f>VLOOKUP(B747,'[1]VN OP'!$A$5:$L$2755,12,0)</f>
        <v>Alphamed Group</v>
      </c>
    </row>
    <row r="748" spans="1:12" ht="16.2" customHeight="1">
      <c r="A748" s="28" t="s">
        <v>12</v>
      </c>
      <c r="B748" s="28" t="s">
        <v>1770</v>
      </c>
      <c r="C748" s="28" t="str">
        <f>VLOOKUP(B748,'[1]VN OP'!$A$5:$C$2755,3,0)</f>
        <v>United Arab Emirates</v>
      </c>
      <c r="D748" s="28" t="str">
        <f>VLOOKUP(B748,'[1]VN OP'!$A$5:$D$2755,4,0)</f>
        <v>Dubai</v>
      </c>
      <c r="E748" s="28"/>
      <c r="F748" s="28" t="str">
        <f>VLOOKUP(B748,'[1]VN OP'!$A$5:$F$2755,6,0)</f>
        <v>Pharmacy</v>
      </c>
      <c r="G748" s="28" t="str">
        <f>VLOOKUP(B748,'[1]VN OP'!$A$5:$G$2755,7,0)</f>
        <v>DHA-F-0002040</v>
      </c>
      <c r="H748" s="37">
        <v>44013</v>
      </c>
      <c r="I748" s="28" t="str">
        <f>VLOOKUP(B748,'[1]VN OP'!$A$5:$I$2755,9,0)</f>
        <v>0097143571148</v>
      </c>
      <c r="J748" s="28" t="str">
        <f>VLOOKUP(B748,'[1]VN OP'!$A$5:$J$2755,10,0)</f>
        <v xml:space="preserve">Unit A, Ground floor, Fathima Hypermarket, Khalid Bin Al Waleed Rd., Bur Dubai, Dubai	</v>
      </c>
      <c r="K748" s="28"/>
      <c r="L748" s="28" t="str">
        <f>VLOOKUP(B748,'[1]VN OP'!$A$5:$L$2755,12,0)</f>
        <v>Life Home Group</v>
      </c>
    </row>
    <row r="749" spans="1:12" ht="16.2" customHeight="1">
      <c r="A749" s="28" t="s">
        <v>12</v>
      </c>
      <c r="B749" s="28" t="s">
        <v>1782</v>
      </c>
      <c r="C749" s="28" t="str">
        <f>VLOOKUP(B749,'[1]VN OP'!$A$5:$C$2755,3,0)</f>
        <v>United Arab Emirates</v>
      </c>
      <c r="D749" s="28" t="str">
        <f>VLOOKUP(B749,'[1]VN OP'!$A$5:$D$2755,4,0)</f>
        <v>Dubai</v>
      </c>
      <c r="E749" s="28"/>
      <c r="F749" s="28" t="str">
        <f>VLOOKUP(B749,'[1]VN OP'!$A$5:$F$2755,6,0)</f>
        <v>Pharmacy</v>
      </c>
      <c r="G749" s="28" t="str">
        <f>VLOOKUP(B749,'[1]VN OP'!$A$5:$G$2755,7,0)</f>
        <v>DHA-F-0000967</v>
      </c>
      <c r="H749" s="37">
        <v>44013</v>
      </c>
      <c r="I749" s="28" t="str">
        <f>VLOOKUP(B749,'[1]VN OP'!$A$5:$I$2755,9,0)</f>
        <v>0097142636919</v>
      </c>
      <c r="J749" s="28" t="str">
        <f>VLOOKUP(B749,'[1]VN OP'!$A$5:$J$2755,10,0)</f>
        <v xml:space="preserve">Shop # 3, Twin Tower, Plot # 241-555, Al Nahda , Dubai 
</v>
      </c>
      <c r="K749" s="28"/>
      <c r="L749" s="28" t="str">
        <f>VLOOKUP(B749,'[1]VN OP'!$A$5:$L$2755,12,0)</f>
        <v>Life Home Group</v>
      </c>
    </row>
    <row r="750" spans="1:12" ht="16.2" customHeight="1">
      <c r="A750" s="28" t="s">
        <v>12</v>
      </c>
      <c r="B750" s="28" t="s">
        <v>3821</v>
      </c>
      <c r="C750" s="28" t="str">
        <f>VLOOKUP(B750,'[1]VN OP'!$A$5:$C$2755,3,0)</f>
        <v>United Arab Emirates</v>
      </c>
      <c r="D750" s="28" t="str">
        <f>VLOOKUP(B750,'[1]VN OP'!$A$5:$D$2755,4,0)</f>
        <v>Dubai</v>
      </c>
      <c r="E750" s="28"/>
      <c r="F750" s="28" t="str">
        <f>VLOOKUP(B750,'[1]VN OP'!$A$5:$F$2755,6,0)</f>
        <v>Pharmacy</v>
      </c>
      <c r="G750" s="28" t="str">
        <f>VLOOKUP(B750,'[1]VN OP'!$A$5:$G$2755,7,0)</f>
        <v>DHA-F-0001101</v>
      </c>
      <c r="H750" s="37">
        <v>44013</v>
      </c>
      <c r="I750" s="28" t="str">
        <f>VLOOKUP(B750,'[1]VN OP'!$A$5:$I$2755,9,0)</f>
        <v>0097145516840</v>
      </c>
      <c r="J750" s="28" t="str">
        <f>VLOOKUP(B750,'[1]VN OP'!$A$5:$J$2755,10,0)</f>
        <v xml:space="preserve">S-02, Mayfair residence Tower, Business bay, Dubai
</v>
      </c>
      <c r="K750" s="28"/>
      <c r="L750" s="28" t="str">
        <f>VLOOKUP(B750,'[1]VN OP'!$A$5:$L$2755,12,0)</f>
        <v>Life Home Group</v>
      </c>
    </row>
    <row r="751" spans="1:12" ht="16.2" customHeight="1">
      <c r="A751" s="28" t="s">
        <v>12</v>
      </c>
      <c r="B751" s="28" t="s">
        <v>3822</v>
      </c>
      <c r="C751" s="28" t="str">
        <f>VLOOKUP(B751,'[1]VN OP'!$A$5:$C$2755,3,0)</f>
        <v>United Arab Emirates</v>
      </c>
      <c r="D751" s="28" t="str">
        <f>VLOOKUP(B751,'[1]VN OP'!$A$5:$D$2755,4,0)</f>
        <v>Dubai</v>
      </c>
      <c r="E751" s="28"/>
      <c r="F751" s="28" t="str">
        <f>VLOOKUP(B751,'[1]VN OP'!$A$5:$F$2755,6,0)</f>
        <v>Pharmacy</v>
      </c>
      <c r="G751" s="28" t="str">
        <f>VLOOKUP(B751,'[1]VN OP'!$A$5:$G$2755,7,0)</f>
        <v>DHA-F-0047130</v>
      </c>
      <c r="H751" s="37">
        <v>44013</v>
      </c>
      <c r="I751" s="28" t="str">
        <f>VLOOKUP(B751,'[1]VN OP'!$A$5:$I$2755,9,0)</f>
        <v>0097142882044</v>
      </c>
      <c r="J751" s="28" t="str">
        <f>VLOOKUP(B751,'[1]VN OP'!$A$5:$J$2755,10,0)</f>
        <v>3 Al Marabea' St - Dubai</v>
      </c>
      <c r="K751" s="28"/>
      <c r="L751" s="28" t="str">
        <f>VLOOKUP(B751,'[1]VN OP'!$A$5:$L$2755,12,0)</f>
        <v>Life Home Group</v>
      </c>
    </row>
    <row r="752" spans="1:12" ht="16.2" customHeight="1">
      <c r="A752" s="28" t="s">
        <v>12</v>
      </c>
      <c r="B752" s="28" t="s">
        <v>3823</v>
      </c>
      <c r="C752" s="28" t="str">
        <f>VLOOKUP(B752,'[1]VN OP'!$A$5:$C$2755,3,0)</f>
        <v>United Arab Emirates</v>
      </c>
      <c r="D752" s="28" t="str">
        <f>VLOOKUP(B752,'[1]VN OP'!$A$5:$D$2755,4,0)</f>
        <v>Dubai</v>
      </c>
      <c r="E752" s="28"/>
      <c r="F752" s="28" t="str">
        <f>VLOOKUP(B752,'[1]VN OP'!$A$5:$F$2755,6,0)</f>
        <v>Pharmacy</v>
      </c>
      <c r="G752" s="28" t="str">
        <f>VLOOKUP(B752,'[1]VN OP'!$A$5:$G$2755,7,0)</f>
        <v>DHA-F-0000897</v>
      </c>
      <c r="H752" s="37">
        <v>44013</v>
      </c>
      <c r="I752" s="28" t="str">
        <f>VLOOKUP(B752,'[1]VN OP'!$A$5:$I$2755,9,0)</f>
        <v>0097145516770</v>
      </c>
      <c r="J752" s="28" t="str">
        <f>VLOOKUP(B752,'[1]VN OP'!$A$5:$J$2755,10,0)</f>
        <v xml:space="preserve">Shop#9, Marina pearl Buldg,Dubai Marina,Dubai
</v>
      </c>
      <c r="K752" s="28"/>
      <c r="L752" s="28" t="str">
        <f>VLOOKUP(B752,'[1]VN OP'!$A$5:$L$2755,12,0)</f>
        <v>Life Home Group</v>
      </c>
    </row>
    <row r="753" spans="1:12" ht="16.2" customHeight="1">
      <c r="A753" s="28" t="s">
        <v>12</v>
      </c>
      <c r="B753" s="28" t="s">
        <v>1847</v>
      </c>
      <c r="C753" s="28" t="str">
        <f>VLOOKUP(B753,'[1]VN OP'!$A$5:$C$2755,3,0)</f>
        <v>United Arab Emirates</v>
      </c>
      <c r="D753" s="28" t="str">
        <f>VLOOKUP(B753,'[1]VN OP'!$A$5:$D$2755,4,0)</f>
        <v>Dubai</v>
      </c>
      <c r="E753" s="28"/>
      <c r="F753" s="28" t="str">
        <f>VLOOKUP(B753,'[1]VN OP'!$A$5:$F$2755,6,0)</f>
        <v>Pharmacy</v>
      </c>
      <c r="G753" s="28" t="str">
        <f>VLOOKUP(B753,'[1]VN OP'!$A$5:$G$2755,7,0)</f>
        <v>DHA-F-0001921</v>
      </c>
      <c r="H753" s="37">
        <v>44013</v>
      </c>
      <c r="I753" s="28" t="str">
        <f>VLOOKUP(B753,'[1]VN OP'!$A$5:$I$2755,9,0)</f>
        <v>0097145610000</v>
      </c>
      <c r="J753" s="28" t="str">
        <f>VLOOKUP(B753,'[1]VN OP'!$A$5:$J$2755,10,0)</f>
        <v xml:space="preserve">Unit 134, Next to I care Clinic, Ground Floor, Lamcy Plaza, Dubai
</v>
      </c>
      <c r="K753" s="28"/>
      <c r="L753" s="28" t="str">
        <f>VLOOKUP(B753,'[1]VN OP'!$A$5:$L$2755,12,0)</f>
        <v>Life Home Group</v>
      </c>
    </row>
    <row r="754" spans="1:12" ht="16.2" customHeight="1">
      <c r="A754" s="28" t="s">
        <v>12</v>
      </c>
      <c r="B754" s="28" t="s">
        <v>1871</v>
      </c>
      <c r="C754" s="28" t="str">
        <f>VLOOKUP(B754,'[1]VN OP'!$A$5:$C$2755,3,0)</f>
        <v>United Arab Emirates</v>
      </c>
      <c r="D754" s="28" t="str">
        <f>VLOOKUP(B754,'[1]VN OP'!$A$5:$D$2755,4,0)</f>
        <v>Dubai</v>
      </c>
      <c r="E754" s="28"/>
      <c r="F754" s="28" t="str">
        <f>VLOOKUP(B754,'[1]VN OP'!$A$5:$F$2755,6,0)</f>
        <v>Pharmacy</v>
      </c>
      <c r="G754" s="28" t="str">
        <f>VLOOKUP(B754,'[1]VN OP'!$A$5:$G$2755,7,0)</f>
        <v>DHA-F-4662952</v>
      </c>
      <c r="H754" s="37">
        <v>44013</v>
      </c>
      <c r="I754" s="28" t="str">
        <f>VLOOKUP(B754,'[1]VN OP'!$A$5:$I$2755,9,0)</f>
        <v>0097145610000</v>
      </c>
      <c r="J754" s="28" t="str">
        <f>VLOOKUP(B754,'[1]VN OP'!$A$5:$J$2755,10,0)</f>
        <v>Inside Carrefour, Mirdif City Centre, Dubai</v>
      </c>
      <c r="K754" s="28"/>
      <c r="L754" s="28" t="str">
        <f>VLOOKUP(B754,'[1]VN OP'!$A$5:$L$2755,12,0)</f>
        <v>Life Home Group</v>
      </c>
    </row>
    <row r="755" spans="1:12" ht="16.2" customHeight="1">
      <c r="A755" s="28" t="s">
        <v>12</v>
      </c>
      <c r="B755" s="28" t="s">
        <v>3824</v>
      </c>
      <c r="C755" s="28" t="str">
        <f>VLOOKUP(B755,'[1]VN OP'!$A$5:$C$2755,3,0)</f>
        <v>United Arab Emirates</v>
      </c>
      <c r="D755" s="28" t="str">
        <f>VLOOKUP(B755,'[1]VN OP'!$A$5:$D$2755,4,0)</f>
        <v>Dubai</v>
      </c>
      <c r="E755" s="28"/>
      <c r="F755" s="28" t="str">
        <f>VLOOKUP(B755,'[1]VN OP'!$A$5:$F$2755,6,0)</f>
        <v>Pharmacy</v>
      </c>
      <c r="G755" s="28" t="str">
        <f>VLOOKUP(B755,'[1]VN OP'!$A$5:$G$2755,7,0)</f>
        <v>DHA-F-0001787</v>
      </c>
      <c r="H755" s="37">
        <v>44013</v>
      </c>
      <c r="I755" s="28" t="str">
        <f>VLOOKUP(B755,'[1]VN OP'!$A$5:$I$2755,9,0)</f>
        <v>0097142779199</v>
      </c>
      <c r="J755" s="28" t="str">
        <f>VLOOKUP(B755,'[1]VN OP'!$A$5:$J$2755,10,0)</f>
        <v xml:space="preserve">Shop LF15, Metro Link, Ibn Battuta, Dubai
</v>
      </c>
      <c r="K755" s="28"/>
      <c r="L755" s="28" t="str">
        <f>VLOOKUP(B755,'[1]VN OP'!$A$5:$L$2755,12,0)</f>
        <v>Life Home Group</v>
      </c>
    </row>
    <row r="756" spans="1:12" ht="16.2" customHeight="1">
      <c r="A756" s="28" t="s">
        <v>12</v>
      </c>
      <c r="B756" s="28" t="s">
        <v>1894</v>
      </c>
      <c r="C756" s="28" t="str">
        <f>VLOOKUP(B756,'[1]VN OP'!$A$5:$C$2755,3,0)</f>
        <v>United Arab Emirates</v>
      </c>
      <c r="D756" s="28" t="str">
        <f>VLOOKUP(B756,'[1]VN OP'!$A$5:$D$2755,4,0)</f>
        <v>Dubai</v>
      </c>
      <c r="E756" s="28"/>
      <c r="F756" s="28" t="str">
        <f>VLOOKUP(B756,'[1]VN OP'!$A$5:$F$2755,6,0)</f>
        <v>Pharmacy</v>
      </c>
      <c r="G756" s="28" t="str">
        <f>VLOOKUP(B756,'[1]VN OP'!$A$5:$G$2755,7,0)</f>
        <v>DHA-F-0001867</v>
      </c>
      <c r="H756" s="37">
        <v>44013</v>
      </c>
      <c r="I756" s="28" t="str">
        <f>VLOOKUP(B756,'[1]VN OP'!$A$5:$I$2755,9,0)</f>
        <v>0097543098682</v>
      </c>
      <c r="J756" s="28" t="str">
        <f>VLOOKUP(B756,'[1]VN OP'!$A$5:$J$2755,10,0)</f>
        <v xml:space="preserve">Al Furjan South-Unit # FRJP-R-24, Jebel Ali, Dubai
</v>
      </c>
      <c r="K756" s="28"/>
      <c r="L756" s="28" t="str">
        <f>VLOOKUP(B756,'[1]VN OP'!$A$5:$L$2755,12,0)</f>
        <v>Life Home Group</v>
      </c>
    </row>
    <row r="757" spans="1:12" ht="16.2" customHeight="1">
      <c r="A757" s="28" t="s">
        <v>12</v>
      </c>
      <c r="B757" s="28" t="s">
        <v>1898</v>
      </c>
      <c r="C757" s="28" t="str">
        <f>VLOOKUP(B757,'[1]VN OP'!$A$5:$C$2755,3,0)</f>
        <v>United Arab Emirates</v>
      </c>
      <c r="D757" s="28" t="str">
        <f>VLOOKUP(B757,'[1]VN OP'!$A$5:$D$2755,4,0)</f>
        <v>Dubai</v>
      </c>
      <c r="E757" s="28"/>
      <c r="F757" s="28" t="str">
        <f>VLOOKUP(B757,'[1]VN OP'!$A$5:$F$2755,6,0)</f>
        <v>Pharmacy</v>
      </c>
      <c r="G757" s="28" t="str">
        <f>VLOOKUP(B757,'[1]VN OP'!$A$5:$G$2755,7,0)</f>
        <v>DHA-F-0002391</v>
      </c>
      <c r="H757" s="37">
        <v>44013</v>
      </c>
      <c r="I757" s="28" t="str">
        <f>VLOOKUP(B757,'[1]VN OP'!$A$5:$I$2755,9,0)</f>
        <v>0097145610000</v>
      </c>
      <c r="J757" s="28" t="str">
        <f>VLOOKUP(B757,'[1]VN OP'!$A$5:$J$2755,10,0)</f>
        <v xml:space="preserve">Unit no. F11H, First Floor, Mall of Emirates, Dubai	
</v>
      </c>
      <c r="K757" s="28"/>
      <c r="L757" s="28" t="str">
        <f>VLOOKUP(B757,'[1]VN OP'!$A$5:$L$2755,12,0)</f>
        <v>Life Home Group</v>
      </c>
    </row>
    <row r="758" spans="1:12" ht="16.2" customHeight="1">
      <c r="A758" s="28" t="s">
        <v>12</v>
      </c>
      <c r="B758" s="28" t="s">
        <v>3825</v>
      </c>
      <c r="C758" s="28" t="str">
        <f>VLOOKUP(B758,'[1]VN OP'!$A$5:$C$2755,3,0)</f>
        <v>United Arab Emirates</v>
      </c>
      <c r="D758" s="28" t="str">
        <f>VLOOKUP(B758,'[1]VN OP'!$A$5:$D$2755,4,0)</f>
        <v>Dubai</v>
      </c>
      <c r="E758" s="28"/>
      <c r="F758" s="28" t="str">
        <f>VLOOKUP(B758,'[1]VN OP'!$A$5:$F$2755,6,0)</f>
        <v>Pharmacy</v>
      </c>
      <c r="G758" s="28" t="str">
        <f>VLOOKUP(B758,'[1]VN OP'!$A$5:$G$2755,7,0)</f>
        <v>DHA-F-0001079</v>
      </c>
      <c r="H758" s="37">
        <v>44013</v>
      </c>
      <c r="I758" s="28" t="str">
        <f>VLOOKUP(B758,'[1]VN OP'!$A$5:$I$2755,9,0)</f>
        <v>0097143550057</v>
      </c>
      <c r="J758" s="28" t="str">
        <f>VLOOKUP(B758,'[1]VN OP'!$A$5:$J$2755,10,0)</f>
        <v xml:space="preserve">Al Kawakeb Bldg A, 1st Interchange,Sheikh Zayed Road, Dubai
</v>
      </c>
      <c r="K758" s="28"/>
      <c r="L758" s="28" t="str">
        <f>VLOOKUP(B758,'[1]VN OP'!$A$5:$L$2755,12,0)</f>
        <v>Life Home Group</v>
      </c>
    </row>
    <row r="759" spans="1:12" ht="16.2" customHeight="1">
      <c r="A759" s="28" t="s">
        <v>12</v>
      </c>
      <c r="B759" s="28" t="s">
        <v>3826</v>
      </c>
      <c r="C759" s="28" t="str">
        <f>VLOOKUP(B759,'[1]VN OP'!$A$5:$C$2755,3,0)</f>
        <v>United Arab Emirates</v>
      </c>
      <c r="D759" s="28" t="str">
        <f>VLOOKUP(B759,'[1]VN OP'!$A$5:$D$2755,4,0)</f>
        <v>Dubai</v>
      </c>
      <c r="E759" s="28"/>
      <c r="F759" s="28" t="str">
        <f>VLOOKUP(B759,'[1]VN OP'!$A$5:$F$2755,6,0)</f>
        <v>Pharmacy</v>
      </c>
      <c r="G759" s="28" t="str">
        <f>VLOOKUP(B759,'[1]VN OP'!$A$5:$G$2755,7,0)</f>
        <v>DHA-F-0001784</v>
      </c>
      <c r="H759" s="37">
        <v>44013</v>
      </c>
      <c r="I759" s="28" t="str">
        <f>VLOOKUP(B759,'[1]VN OP'!$A$5:$I$2755,9,0)</f>
        <v>0097145543255</v>
      </c>
      <c r="J759" s="28" t="str">
        <f>VLOOKUP(B759,'[1]VN OP'!$A$5:$J$2755,10,0)</f>
        <v xml:space="preserve">Shop G+1, Vision Tower, Business Bay, Dubai		 
</v>
      </c>
      <c r="K759" s="28"/>
      <c r="L759" s="28" t="str">
        <f>VLOOKUP(B759,'[1]VN OP'!$A$5:$L$2755,12,0)</f>
        <v>Life Home Group</v>
      </c>
    </row>
    <row r="760" spans="1:12" ht="16.2" customHeight="1">
      <c r="A760" s="28" t="s">
        <v>12</v>
      </c>
      <c r="B760" s="28" t="s">
        <v>2031</v>
      </c>
      <c r="C760" s="28" t="str">
        <f>VLOOKUP(B760,'[1]VN OP'!$A$5:$C$2755,3,0)</f>
        <v>United Arab Emirates</v>
      </c>
      <c r="D760" s="28" t="str">
        <f>VLOOKUP(B760,'[1]VN OP'!$A$5:$D$2755,4,0)</f>
        <v>Dubai</v>
      </c>
      <c r="E760" s="28"/>
      <c r="F760" s="28" t="str">
        <f>VLOOKUP(B760,'[1]VN OP'!$A$5:$F$2755,6,0)</f>
        <v>Pharmacy</v>
      </c>
      <c r="G760" s="28" t="str">
        <f>VLOOKUP(B760,'[1]VN OP'!$A$5:$G$2755,7,0)</f>
        <v>DHA-F-0047359</v>
      </c>
      <c r="H760" s="37">
        <v>44013</v>
      </c>
      <c r="I760" s="28" t="str">
        <f>VLOOKUP(B760,'[1]VN OP'!$A$5:$I$2755,9,0)</f>
        <v>0097144201172</v>
      </c>
      <c r="J760" s="28" t="str">
        <f>VLOOKUP(B760,'[1]VN OP'!$A$5:$J$2755,10,0)</f>
        <v xml:space="preserve">P.O. Box: 72640_x000D_
Dubai, U.A.E_x000D_
</v>
      </c>
      <c r="K760" s="28"/>
      <c r="L760" s="28" t="str">
        <f>VLOOKUP(B760,'[1]VN OP'!$A$5:$L$2755,12,0)</f>
        <v>Marina Pharmacy Group</v>
      </c>
    </row>
    <row r="761" spans="1:12" ht="16.2" customHeight="1">
      <c r="A761" s="28" t="s">
        <v>12</v>
      </c>
      <c r="B761" s="28" t="s">
        <v>2034</v>
      </c>
      <c r="C761" s="28" t="str">
        <f>VLOOKUP(B761,'[1]VN OP'!$A$5:$C$2755,3,0)</f>
        <v>United Arab Emirates</v>
      </c>
      <c r="D761" s="28" t="str">
        <f>VLOOKUP(B761,'[1]VN OP'!$A$5:$D$2755,4,0)</f>
        <v>Dubai</v>
      </c>
      <c r="E761" s="28"/>
      <c r="F761" s="28" t="str">
        <f>VLOOKUP(B761,'[1]VN OP'!$A$5:$F$2755,6,0)</f>
        <v>Pharmacy</v>
      </c>
      <c r="G761" s="28" t="str">
        <f>VLOOKUP(B761,'[1]VN OP'!$A$5:$G$2755,7,0)</f>
        <v>DHA-F-0047679</v>
      </c>
      <c r="H761" s="37">
        <v>44013</v>
      </c>
      <c r="I761" s="28" t="str">
        <f>VLOOKUP(B761,'[1]VN OP'!$A$5:$I$2755,9,0)</f>
        <v>0097144355963</v>
      </c>
      <c r="J761" s="28" t="str">
        <f>VLOOKUP(B761,'[1]VN OP'!$A$5:$J$2755,10,0)</f>
        <v xml:space="preserve">P.O. Box: 72640
Dubai, U.A.E
</v>
      </c>
      <c r="K761" s="28"/>
      <c r="L761" s="28" t="str">
        <f>VLOOKUP(B761,'[1]VN OP'!$A$5:$L$2755,12,0)</f>
        <v>Marina Pharmacy Group</v>
      </c>
    </row>
    <row r="762" spans="1:12" ht="16.2" customHeight="1">
      <c r="A762" s="28" t="s">
        <v>12</v>
      </c>
      <c r="B762" s="28" t="s">
        <v>2081</v>
      </c>
      <c r="C762" s="28" t="str">
        <f>VLOOKUP(B762,'[1]VN OP'!$A$5:$C$2755,3,0)</f>
        <v>United Arab Emirates</v>
      </c>
      <c r="D762" s="28" t="str">
        <f>VLOOKUP(B762,'[1]VN OP'!$A$5:$D$2755,4,0)</f>
        <v>Dubai</v>
      </c>
      <c r="E762" s="28"/>
      <c r="F762" s="28" t="str">
        <f>VLOOKUP(B762,'[1]VN OP'!$A$5:$F$2755,6,0)</f>
        <v>Pharmacy</v>
      </c>
      <c r="G762" s="28" t="str">
        <f>VLOOKUP(B762,'[1]VN OP'!$A$5:$G$2755,7,0)</f>
        <v>DHA-F-0001466</v>
      </c>
      <c r="H762" s="37">
        <v>44013</v>
      </c>
      <c r="I762" s="28" t="str">
        <f>VLOOKUP(B762,'[1]VN OP'!$A$5:$I$2755,9,0)</f>
        <v>00971522133626</v>
      </c>
      <c r="J762" s="28" t="str">
        <f>VLOOKUP(B762,'[1]VN OP'!$A$5:$J$2755,10,0)</f>
        <v xml:space="preserve">Golden Mile Two Building, GoIden Mile Souq, Palm Jumeirah, Dubai		accounts@marinapharmacy.com/insurance@marinapharmacy.com
</v>
      </c>
      <c r="K762" s="28"/>
      <c r="L762" s="28" t="str">
        <f>VLOOKUP(B762,'[1]VN OP'!$A$5:$L$2755,12,0)</f>
        <v>Marina Pharmacy Group</v>
      </c>
    </row>
    <row r="763" spans="1:12" ht="16.2" customHeight="1">
      <c r="A763" s="28" t="s">
        <v>12</v>
      </c>
      <c r="B763" s="28" t="s">
        <v>2124</v>
      </c>
      <c r="C763" s="28" t="str">
        <f>VLOOKUP(B763,'[1]VN OP'!$A$5:$C$2755,3,0)</f>
        <v>United Arab Emirates</v>
      </c>
      <c r="D763" s="28" t="str">
        <f>VLOOKUP(B763,'[1]VN OP'!$A$5:$D$2755,4,0)</f>
        <v>Dubai</v>
      </c>
      <c r="E763" s="28"/>
      <c r="F763" s="28" t="str">
        <f>VLOOKUP(B763,'[1]VN OP'!$A$5:$F$2755,6,0)</f>
        <v>Pharmacy</v>
      </c>
      <c r="G763" s="28" t="str">
        <f>VLOOKUP(B763,'[1]VN OP'!$A$5:$G$2755,7,0)</f>
        <v>DHA-F-0001409</v>
      </c>
      <c r="H763" s="37">
        <v>44013</v>
      </c>
      <c r="I763" s="28" t="str">
        <f>VLOOKUP(B763,'[1]VN OP'!$A$5:$I$2755,9,0)</f>
        <v>0097143794954</v>
      </c>
      <c r="J763" s="28" t="str">
        <f>VLOOKUP(B763,'[1]VN OP'!$A$5:$J$2755,10,0)</f>
        <v>Grand Midwest View Hotel Apartment, Shk Zayed Road, Al Barsha 1, Dubai</v>
      </c>
      <c r="K763" s="28"/>
      <c r="L763" s="28" t="str">
        <f>VLOOKUP(B763,'[1]VN OP'!$A$5:$L$2755,12,0)</f>
        <v>Medicina Pharmacy</v>
      </c>
    </row>
    <row r="764" spans="1:12" ht="16.2" customHeight="1">
      <c r="A764" s="28" t="s">
        <v>12</v>
      </c>
      <c r="B764" s="28" t="s">
        <v>2128</v>
      </c>
      <c r="C764" s="28" t="str">
        <f>VLOOKUP(B764,'[1]VN OP'!$A$5:$C$2755,3,0)</f>
        <v>United Arab Emirates</v>
      </c>
      <c r="D764" s="28" t="str">
        <f>VLOOKUP(B764,'[1]VN OP'!$A$5:$D$2755,4,0)</f>
        <v>Dubai</v>
      </c>
      <c r="E764" s="28"/>
      <c r="F764" s="28" t="str">
        <f>VLOOKUP(B764,'[1]VN OP'!$A$5:$F$2755,6,0)</f>
        <v>Pharmacy</v>
      </c>
      <c r="G764" s="28" t="str">
        <f>VLOOKUP(B764,'[1]VN OP'!$A$5:$G$2755,7,0)</f>
        <v>DHA-F-0001440</v>
      </c>
      <c r="H764" s="37">
        <v>44013</v>
      </c>
      <c r="I764" s="28" t="str">
        <f>VLOOKUP(B764,'[1]VN OP'!$A$5:$I$2755,9,0)</f>
        <v>0097143993370</v>
      </c>
      <c r="J764" s="28" t="str">
        <f>VLOOKUP(B764,'[1]VN OP'!$A$5:$J$2755,10,0)</f>
        <v>Al Attar Business Centre, Al Barsha 1, Sheikh Zayed Road, Dubai</v>
      </c>
      <c r="K764" s="28"/>
      <c r="L764" s="28" t="str">
        <f>VLOOKUP(B764,'[1]VN OP'!$A$5:$L$2755,12,0)</f>
        <v>Medicina Pharmacy</v>
      </c>
    </row>
    <row r="765" spans="1:12" ht="16.2" customHeight="1">
      <c r="A765" s="28" t="s">
        <v>12</v>
      </c>
      <c r="B765" s="28" t="s">
        <v>2152</v>
      </c>
      <c r="C765" s="28" t="str">
        <f>VLOOKUP(B765,'[1]VN OP'!$A$5:$C$2755,3,0)</f>
        <v>United Arab Emirates</v>
      </c>
      <c r="D765" s="28" t="str">
        <f>VLOOKUP(B765,'[1]VN OP'!$A$5:$D$2755,4,0)</f>
        <v>Dubai</v>
      </c>
      <c r="E765" s="28"/>
      <c r="F765" s="28" t="str">
        <f>VLOOKUP(B765,'[1]VN OP'!$A$5:$F$2755,6,0)</f>
        <v>Pharmacy</v>
      </c>
      <c r="G765" s="28" t="str">
        <f>VLOOKUP(B765,'[1]VN OP'!$A$5:$G$2755,7,0)</f>
        <v>DHA-F-0047116</v>
      </c>
      <c r="H765" s="37">
        <v>44013</v>
      </c>
      <c r="I765" s="28" t="str">
        <f>VLOOKUP(B765,'[1]VN OP'!$A$5:$I$2755,9,0)</f>
        <v>0097142558733</v>
      </c>
      <c r="J765" s="28" t="str">
        <f>VLOOKUP(B765,'[1]VN OP'!$A$5:$J$2755,10,0)</f>
        <v xml:space="preserve">Madina Mall, Shop 1 17, Al Qusais
</v>
      </c>
      <c r="K765" s="28"/>
      <c r="L765" s="28" t="str">
        <f>VLOOKUP(B765,'[1]VN OP'!$A$5:$L$2755,12,0)</f>
        <v>Aster Group</v>
      </c>
    </row>
    <row r="766" spans="1:12" ht="16.2" customHeight="1">
      <c r="A766" s="28" t="s">
        <v>12</v>
      </c>
      <c r="B766" s="28" t="s">
        <v>2175</v>
      </c>
      <c r="C766" s="28" t="str">
        <f>VLOOKUP(B766,'[1]VN OP'!$A$5:$C$2755,3,0)</f>
        <v>United Arab Emirates</v>
      </c>
      <c r="D766" s="28" t="str">
        <f>VLOOKUP(B766,'[1]VN OP'!$A$5:$D$2755,4,0)</f>
        <v>Dubai</v>
      </c>
      <c r="E766" s="28"/>
      <c r="F766" s="28" t="str">
        <f>VLOOKUP(B766,'[1]VN OP'!$A$5:$F$2755,6,0)</f>
        <v>Pharmacy</v>
      </c>
      <c r="G766" s="28" t="str">
        <f>VLOOKUP(B766,'[1]VN OP'!$A$5:$G$2755,7,0)</f>
        <v>DHA-F-0047690</v>
      </c>
      <c r="H766" s="37">
        <v>44013</v>
      </c>
      <c r="I766" s="28" t="str">
        <f>VLOOKUP(B766,'[1]VN OP'!$A$5:$I$2755,9,0)</f>
        <v>0097144329596</v>
      </c>
      <c r="J766" s="28" t="str">
        <f>VLOOKUP(B766,'[1]VN OP'!$A$5:$J$2755,10,0)</f>
        <v>Zen Cluster, Discovery Gardens
, Bldg 9 Shop No: 3
Discovery Gardens</v>
      </c>
      <c r="K766" s="28"/>
      <c r="L766" s="28" t="str">
        <f>VLOOKUP(B766,'[1]VN OP'!$A$5:$L$2755,12,0)</f>
        <v>Aster Group</v>
      </c>
    </row>
    <row r="767" spans="1:12" ht="16.2" customHeight="1">
      <c r="A767" s="28" t="s">
        <v>12</v>
      </c>
      <c r="B767" s="28" t="s">
        <v>3827</v>
      </c>
      <c r="C767" s="28" t="str">
        <f>VLOOKUP(B767,'[1]VN OP'!$A$5:$C$2755,3,0)</f>
        <v>United Arab Emirates</v>
      </c>
      <c r="D767" s="28" t="str">
        <f>VLOOKUP(B767,'[1]VN OP'!$A$5:$D$2755,4,0)</f>
        <v>Dubai</v>
      </c>
      <c r="E767" s="28"/>
      <c r="F767" s="28" t="str">
        <f>VLOOKUP(B767,'[1]VN OP'!$A$5:$F$2755,6,0)</f>
        <v>Pharmacy</v>
      </c>
      <c r="G767" s="28" t="str">
        <f>VLOOKUP(B767,'[1]VN OP'!$A$5:$G$2755,7,0)</f>
        <v>DHA-F-0046625</v>
      </c>
      <c r="H767" s="37">
        <v>44013</v>
      </c>
      <c r="I767" s="28" t="str">
        <f>VLOOKUP(B767,'[1]VN OP'!$A$5:$I$2755,9,0)</f>
        <v>0097143441122</v>
      </c>
      <c r="J767" s="28" t="str">
        <f>VLOOKUP(B767,'[1]VN OP'!$A$5:$J$2755,10,0)</f>
        <v xml:space="preserve">Al Wasl Road , Dubai, Jumeirah
</v>
      </c>
      <c r="K767" s="28"/>
      <c r="L767" s="28" t="str">
        <f>VLOOKUP(B767,'[1]VN OP'!$A$5:$L$2755,12,0)</f>
        <v>Life Home Group</v>
      </c>
    </row>
    <row r="768" spans="1:12" ht="16.2" customHeight="1">
      <c r="A768" s="28" t="s">
        <v>12</v>
      </c>
      <c r="B768" s="28" t="s">
        <v>2219</v>
      </c>
      <c r="C768" s="28" t="str">
        <f>VLOOKUP(B768,'[1]VN OP'!$A$5:$C$2755,3,0)</f>
        <v>United Arab Emirates</v>
      </c>
      <c r="D768" s="28" t="str">
        <f>VLOOKUP(B768,'[1]VN OP'!$A$5:$D$2755,4,0)</f>
        <v>Dubai</v>
      </c>
      <c r="E768" s="28"/>
      <c r="F768" s="28" t="str">
        <f>VLOOKUP(B768,'[1]VN OP'!$A$5:$F$2755,6,0)</f>
        <v>Pharmacy</v>
      </c>
      <c r="G768" s="28" t="str">
        <f>VLOOKUP(B768,'[1]VN OP'!$A$5:$G$2755,7,0)</f>
        <v>DHA-F-0048039</v>
      </c>
      <c r="H768" s="37">
        <v>44013</v>
      </c>
      <c r="I768" s="28" t="str">
        <f>VLOOKUP(B768,'[1]VN OP'!$A$5:$I$2755,9,0)</f>
        <v>0097142672855</v>
      </c>
      <c r="J768" s="28" t="str">
        <f>VLOOKUP(B768,'[1]VN OP'!$A$5:$J$2755,10,0)</f>
        <v xml:space="preserve">No. 1 Al Nahda 3 bldg, Bfre Emts Star Hotel Apart, Dubai
</v>
      </c>
      <c r="K768" s="28"/>
      <c r="L768" s="28" t="str">
        <f>VLOOKUP(B768,'[1]VN OP'!$A$5:$L$2755,12,0)</f>
        <v>Life Home Group</v>
      </c>
    </row>
    <row r="769" spans="1:12" ht="16.2" customHeight="1">
      <c r="A769" s="28" t="s">
        <v>12</v>
      </c>
      <c r="B769" s="28" t="s">
        <v>2227</v>
      </c>
      <c r="C769" s="28" t="str">
        <f>VLOOKUP(B769,'[1]VN OP'!$A$5:$C$2755,3,0)</f>
        <v>United Arab Emirates</v>
      </c>
      <c r="D769" s="28" t="str">
        <f>VLOOKUP(B769,'[1]VN OP'!$A$5:$D$2755,4,0)</f>
        <v>Dubai</v>
      </c>
      <c r="E769" s="28"/>
      <c r="F769" s="28" t="str">
        <f>VLOOKUP(B769,'[1]VN OP'!$A$5:$F$2755,6,0)</f>
        <v>Pharmacy</v>
      </c>
      <c r="G769" s="28" t="str">
        <f>VLOOKUP(B769,'[1]VN OP'!$A$5:$G$2755,7,0)</f>
        <v>DHA-F-0047534</v>
      </c>
      <c r="H769" s="37">
        <v>44013</v>
      </c>
      <c r="I769" s="28" t="str">
        <f>VLOOKUP(B769,'[1]VN OP'!$A$5:$I$2755,9,0)</f>
        <v>0097144227474</v>
      </c>
      <c r="J769" s="28" t="str">
        <f>VLOOKUP(B769,'[1]VN OP'!$A$5:$J$2755,10,0)</f>
        <v>Builing No:20, Russian Cluster,Int'l City
International City
P. O. Box: 50585</v>
      </c>
      <c r="K769" s="28"/>
      <c r="L769" s="28" t="str">
        <f>VLOOKUP(B769,'[1]VN OP'!$A$5:$L$2755,12,0)</f>
        <v>Aster Group</v>
      </c>
    </row>
    <row r="770" spans="1:12" ht="16.2" customHeight="1">
      <c r="A770" s="28" t="s">
        <v>12</v>
      </c>
      <c r="B770" s="28" t="s">
        <v>2231</v>
      </c>
      <c r="C770" s="28" t="str">
        <f>VLOOKUP(B770,'[1]VN OP'!$A$5:$C$2755,3,0)</f>
        <v>United Arab Emirates</v>
      </c>
      <c r="D770" s="28" t="str">
        <f>VLOOKUP(B770,'[1]VN OP'!$A$5:$D$2755,4,0)</f>
        <v>Dubai</v>
      </c>
      <c r="E770" s="28"/>
      <c r="F770" s="28" t="str">
        <f>VLOOKUP(B770,'[1]VN OP'!$A$5:$F$2755,6,0)</f>
        <v>Pharmacy</v>
      </c>
      <c r="G770" s="28" t="str">
        <f>VLOOKUP(B770,'[1]VN OP'!$A$5:$G$2755,7,0)</f>
        <v>DHA-F-0000274</v>
      </c>
      <c r="H770" s="37">
        <v>44013</v>
      </c>
      <c r="I770" s="28" t="str">
        <f>VLOOKUP(B770,'[1]VN OP'!$A$5:$I$2755,9,0)</f>
        <v>0097143697728</v>
      </c>
      <c r="J770" s="28" t="str">
        <f>VLOOKUP(B770,'[1]VN OP'!$A$5:$J$2755,10,0)</f>
        <v xml:space="preserve">Shop no. G011-b, Red Diamond Building JLT
</v>
      </c>
      <c r="K770" s="28"/>
      <c r="L770" s="28" t="str">
        <f>VLOOKUP(B770,'[1]VN OP'!$A$5:$L$2755,12,0)</f>
        <v>Aster Group</v>
      </c>
    </row>
    <row r="771" spans="1:12" ht="16.2" customHeight="1">
      <c r="A771" s="28" t="s">
        <v>12</v>
      </c>
      <c r="B771" s="28" t="s">
        <v>2258</v>
      </c>
      <c r="C771" s="28" t="str">
        <f>VLOOKUP(B771,'[1]VN OP'!$A$5:$C$2755,3,0)</f>
        <v>United Arab Emirates</v>
      </c>
      <c r="D771" s="28" t="str">
        <f>VLOOKUP(B771,'[1]VN OP'!$A$5:$D$2755,4,0)</f>
        <v>Dubai</v>
      </c>
      <c r="E771" s="28"/>
      <c r="F771" s="28" t="str">
        <f>VLOOKUP(B771,'[1]VN OP'!$A$5:$F$2755,6,0)</f>
        <v>Pharmacy</v>
      </c>
      <c r="G771" s="28" t="str">
        <f>VLOOKUP(B771,'[1]VN OP'!$A$5:$G$2755,7,0)</f>
        <v>DHA-F-0000819</v>
      </c>
      <c r="H771" s="37">
        <v>44013</v>
      </c>
      <c r="I771" s="28" t="str">
        <f>VLOOKUP(B771,'[1]VN OP'!$A$5:$I$2755,9,0)</f>
        <v>0097144474022</v>
      </c>
      <c r="J771" s="28" t="str">
        <f>VLOOKUP(B771,'[1]VN OP'!$A$5:$J$2755,10,0)</f>
        <v xml:space="preserve">Uptown Motor city retail, Block B, NW Motor city, Dubai
</v>
      </c>
      <c r="K771" s="28"/>
      <c r="L771" s="28" t="str">
        <f>VLOOKUP(B771,'[1]VN OP'!$A$5:$L$2755,12,0)</f>
        <v>Life Home Group</v>
      </c>
    </row>
    <row r="772" spans="1:12" ht="16.2" customHeight="1">
      <c r="A772" s="28" t="s">
        <v>12</v>
      </c>
      <c r="B772" s="28" t="s">
        <v>2270</v>
      </c>
      <c r="C772" s="28" t="str">
        <f>VLOOKUP(B772,'[1]VN OP'!$A$5:$C$2755,3,0)</f>
        <v>United Arab Emirates</v>
      </c>
      <c r="D772" s="28" t="str">
        <f>VLOOKUP(B772,'[1]VN OP'!$A$5:$D$2755,4,0)</f>
        <v>Dubai</v>
      </c>
      <c r="E772" s="28" t="str">
        <f>VLOOKUP(B772,'[1]VN OP'!$A$5:$E$2755,5,0)</f>
        <v>AL THANYAH FIRST</v>
      </c>
      <c r="F772" s="28" t="str">
        <f>VLOOKUP(B772,'[1]VN OP'!$A$5:$F$2755,6,0)</f>
        <v>Pharmacy</v>
      </c>
      <c r="G772" s="28" t="str">
        <f>VLOOKUP(B772,'[1]VN OP'!$A$5:$G$2755,7,0)</f>
        <v>DHA-F-0002350</v>
      </c>
      <c r="H772" s="37">
        <v>44013</v>
      </c>
      <c r="I772" s="28" t="str">
        <f>VLOOKUP(B772,'[1]VN OP'!$A$5:$I$2755,9,0)</f>
        <v>0097145610000</v>
      </c>
      <c r="J772" s="28" t="str">
        <f>VLOOKUP(B772,'[1]VN OP'!$A$5:$J$2755,10,0)</f>
        <v xml:space="preserve">Unit No. NSPV-FF-26, The New Spring Village, Dubai		
</v>
      </c>
      <c r="K772" s="28"/>
      <c r="L772" s="28" t="str">
        <f>VLOOKUP(B772,'[1]VN OP'!$A$5:$L$2755,12,0)</f>
        <v>Life Home Group</v>
      </c>
    </row>
    <row r="773" spans="1:12" ht="16.2" customHeight="1">
      <c r="A773" s="28" t="s">
        <v>12</v>
      </c>
      <c r="B773" s="28" t="s">
        <v>3828</v>
      </c>
      <c r="C773" s="28" t="str">
        <f>VLOOKUP(B773,'[1]VN OP'!$A$5:$C$2755,3,0)</f>
        <v>United Arab Emirates</v>
      </c>
      <c r="D773" s="28" t="str">
        <f>VLOOKUP(B773,'[1]VN OP'!$A$5:$D$2755,4,0)</f>
        <v>Dubai</v>
      </c>
      <c r="E773" s="28"/>
      <c r="F773" s="28" t="str">
        <f>VLOOKUP(B773,'[1]VN OP'!$A$5:$F$2755,6,0)</f>
        <v>Pharmacy</v>
      </c>
      <c r="G773" s="28" t="str">
        <f>VLOOKUP(B773,'[1]VN OP'!$A$5:$G$2755,7,0)</f>
        <v>DHA-F-0047172</v>
      </c>
      <c r="H773" s="37">
        <v>44013</v>
      </c>
      <c r="I773" s="28" t="str">
        <f>VLOOKUP(B773,'[1]VN OP'!$A$5:$I$2755,9,0)</f>
        <v>0097142586774</v>
      </c>
      <c r="J773" s="28" t="str">
        <f>VLOOKUP(B773,'[1]VN OP'!$A$5:$J$2755,10,0)</f>
        <v xml:space="preserve">Residential Oasis, Ghusias, Dubai
</v>
      </c>
      <c r="K773" s="28"/>
      <c r="L773" s="28" t="str">
        <f>VLOOKUP(B773,'[1]VN OP'!$A$5:$L$2755,12,0)</f>
        <v>Life Home Group</v>
      </c>
    </row>
    <row r="774" spans="1:12" ht="16.2" customHeight="1">
      <c r="A774" s="28" t="s">
        <v>12</v>
      </c>
      <c r="B774" s="28" t="s">
        <v>3829</v>
      </c>
      <c r="C774" s="28" t="str">
        <f>VLOOKUP(B774,'[1]VN OP'!$A$5:$C$2755,3,0)</f>
        <v>United Arab Emirates</v>
      </c>
      <c r="D774" s="28" t="str">
        <f>VLOOKUP(B774,'[1]VN OP'!$A$5:$D$2755,4,0)</f>
        <v>Dubai</v>
      </c>
      <c r="E774" s="28"/>
      <c r="F774" s="28" t="str">
        <f>VLOOKUP(B774,'[1]VN OP'!$A$5:$F$2755,6,0)</f>
        <v>Pharmacy</v>
      </c>
      <c r="G774" s="28" t="str">
        <f>VLOOKUP(B774,'[1]VN OP'!$A$5:$G$2755,7,0)</f>
        <v>DHA-F-0000339</v>
      </c>
      <c r="H774" s="37">
        <v>44013</v>
      </c>
      <c r="I774" s="28" t="str">
        <f>VLOOKUP(B774,'[1]VN OP'!$A$5:$I$2755,9,0)</f>
        <v>0097143475991</v>
      </c>
      <c r="J774" s="28" t="str">
        <f>VLOOKUP(B774,'[1]VN OP'!$A$5:$J$2755,10,0)</f>
        <v xml:space="preserve">Al Barsha, Opp Abidos Hotel,Dubai
</v>
      </c>
      <c r="K774" s="28"/>
      <c r="L774" s="28" t="str">
        <f>VLOOKUP(B774,'[1]VN OP'!$A$5:$L$2755,12,0)</f>
        <v>Life Home Group</v>
      </c>
    </row>
    <row r="775" spans="1:12" ht="16.2" customHeight="1">
      <c r="A775" s="28" t="s">
        <v>12</v>
      </c>
      <c r="B775" s="28" t="s">
        <v>3830</v>
      </c>
      <c r="C775" s="28" t="str">
        <f>VLOOKUP(B775,'[1]VN OP'!$A$5:$C$2755,3,0)</f>
        <v>United Arab Emirates</v>
      </c>
      <c r="D775" s="28" t="str">
        <f>VLOOKUP(B775,'[1]VN OP'!$A$5:$D$2755,4,0)</f>
        <v>Dubai</v>
      </c>
      <c r="E775" s="28"/>
      <c r="F775" s="28" t="str">
        <f>VLOOKUP(B775,'[1]VN OP'!$A$5:$F$2755,6,0)</f>
        <v>Pharmacy</v>
      </c>
      <c r="G775" s="28" t="str">
        <f>VLOOKUP(B775,'[1]VN OP'!$A$5:$G$2755,7,0)</f>
        <v>DHA-F-0045911</v>
      </c>
      <c r="H775" s="37">
        <v>44013</v>
      </c>
      <c r="I775" s="28" t="str">
        <f>VLOOKUP(B775,'[1]VN OP'!$A$5:$I$2755,9,0)</f>
        <v>0097143946618</v>
      </c>
      <c r="J775" s="28" t="str">
        <f>VLOOKUP(B775,'[1]VN OP'!$A$5:$J$2755,10,0)</f>
        <v>Union Co-operative Building Opposite Safa Park, Jumeirah</v>
      </c>
      <c r="K775" s="28"/>
      <c r="L775" s="28" t="str">
        <f>VLOOKUP(B775,'[1]VN OP'!$A$5:$L$2755,12,0)</f>
        <v>Life Home Group</v>
      </c>
    </row>
    <row r="776" spans="1:12" ht="16.2" customHeight="1">
      <c r="A776" s="28" t="s">
        <v>12</v>
      </c>
      <c r="B776" s="28" t="s">
        <v>3831</v>
      </c>
      <c r="C776" s="28" t="str">
        <f>VLOOKUP(B776,'[1]VN OP'!$A$5:$C$2755,3,0)</f>
        <v>United Arab Emirates</v>
      </c>
      <c r="D776" s="28" t="str">
        <f>VLOOKUP(B776,'[1]VN OP'!$A$5:$D$2755,4,0)</f>
        <v>Dubai</v>
      </c>
      <c r="E776" s="28"/>
      <c r="F776" s="28" t="str">
        <f>VLOOKUP(B776,'[1]VN OP'!$A$5:$F$2755,6,0)</f>
        <v>Pharmacy</v>
      </c>
      <c r="G776" s="28" t="str">
        <f>VLOOKUP(B776,'[1]VN OP'!$A$5:$G$2755,7,0)</f>
        <v>DHA-F-0045925</v>
      </c>
      <c r="H776" s="37">
        <v>44013</v>
      </c>
      <c r="I776" s="28" t="str">
        <f>VLOOKUP(B776,'[1]VN OP'!$A$5:$I$2755,9,0)</f>
        <v>0097143971909</v>
      </c>
      <c r="J776" s="28" t="str">
        <f>VLOOKUP(B776,'[1]VN OP'!$A$5:$J$2755,10,0)</f>
        <v xml:space="preserve">Shk.Hamdan Colony, Karama, Dubai
</v>
      </c>
      <c r="K776" s="28"/>
      <c r="L776" s="28" t="str">
        <f>VLOOKUP(B776,'[1]VN OP'!$A$5:$L$2755,12,0)</f>
        <v>Life Home Group</v>
      </c>
    </row>
    <row r="777" spans="1:12" ht="16.2" customHeight="1">
      <c r="A777" s="28" t="s">
        <v>12</v>
      </c>
      <c r="B777" s="28" t="s">
        <v>3832</v>
      </c>
      <c r="C777" s="28" t="str">
        <f>VLOOKUP(B777,'[1]VN OP'!$A$5:$C$2755,3,0)</f>
        <v>United Arab Emirates</v>
      </c>
      <c r="D777" s="28" t="str">
        <f>VLOOKUP(B777,'[1]VN OP'!$A$5:$D$2755,4,0)</f>
        <v>Dubai</v>
      </c>
      <c r="E777" s="28"/>
      <c r="F777" s="28" t="str">
        <f>VLOOKUP(B777,'[1]VN OP'!$A$5:$F$2755,6,0)</f>
        <v>Pharmacy</v>
      </c>
      <c r="G777" s="28" t="str">
        <f>VLOOKUP(B777,'[1]VN OP'!$A$5:$G$2755,7,0)</f>
        <v>DHA-F-0047535</v>
      </c>
      <c r="H777" s="37">
        <v>44013</v>
      </c>
      <c r="I777" s="28" t="str">
        <f>VLOOKUP(B777,'[1]VN OP'!$A$5:$I$2755,9,0)</f>
        <v>0097142848355</v>
      </c>
      <c r="J777" s="28" t="str">
        <f>VLOOKUP(B777,'[1]VN OP'!$A$5:$J$2755,10,0)</f>
        <v xml:space="preserve">Mirdiff Uptown  (Welcare Clinic), Dubai
</v>
      </c>
      <c r="K777" s="28"/>
      <c r="L777" s="28" t="str">
        <f>VLOOKUP(B777,'[1]VN OP'!$A$5:$L$2755,12,0)</f>
        <v>Life Home Group</v>
      </c>
    </row>
    <row r="778" spans="1:12" ht="16.2" customHeight="1">
      <c r="A778" s="28" t="s">
        <v>12</v>
      </c>
      <c r="B778" s="28" t="s">
        <v>2426</v>
      </c>
      <c r="C778" s="28" t="str">
        <f>VLOOKUP(B778,'[1]VN OP'!$A$5:$C$2755,3,0)</f>
        <v>United Arab Emirates</v>
      </c>
      <c r="D778" s="28" t="str">
        <f>VLOOKUP(B778,'[1]VN OP'!$A$5:$D$2755,4,0)</f>
        <v>Dubai</v>
      </c>
      <c r="E778" s="28"/>
      <c r="F778" s="28" t="str">
        <f>VLOOKUP(B778,'[1]VN OP'!$A$5:$F$2755,6,0)</f>
        <v>Pharmacy</v>
      </c>
      <c r="G778" s="28" t="str">
        <f>VLOOKUP(B778,'[1]VN OP'!$A$5:$G$2755,7,0)</f>
        <v>DHA-F-0047099</v>
      </c>
      <c r="H778" s="37">
        <v>44013</v>
      </c>
      <c r="I778" s="28" t="str">
        <f>VLOOKUP(B778,'[1]VN OP'!$A$5:$I$2755,9,0)</f>
        <v>0097143392762</v>
      </c>
      <c r="J778" s="28" t="str">
        <f>VLOOKUP(B778,'[1]VN OP'!$A$5:$J$2755,10,0)</f>
        <v xml:space="preserve">J3 Mall, 1st Floor, Al Wasl Road, Al Manara, Dubai, UAE
</v>
      </c>
      <c r="K778" s="28"/>
      <c r="L778" s="28" t="str">
        <f>VLOOKUP(B778,'[1]VN OP'!$A$5:$L$2755,12,0)</f>
        <v>Aster Group</v>
      </c>
    </row>
    <row r="779" spans="1:12" ht="16.2" customHeight="1">
      <c r="A779" s="28" t="s">
        <v>12</v>
      </c>
      <c r="B779" s="28" t="s">
        <v>3833</v>
      </c>
      <c r="C779" s="28" t="str">
        <f>VLOOKUP(B779,'[1]VN OP'!$A$5:$C$2755,3,0)</f>
        <v>United Arab Emirates</v>
      </c>
      <c r="D779" s="28" t="str">
        <f>VLOOKUP(B779,'[1]VN OP'!$A$5:$D$2755,4,0)</f>
        <v>Dubai</v>
      </c>
      <c r="E779" s="28"/>
      <c r="F779" s="28" t="str">
        <f>VLOOKUP(B779,'[1]VN OP'!$A$5:$F$2755,6,0)</f>
        <v>Pharmacy</v>
      </c>
      <c r="G779" s="28" t="str">
        <f>VLOOKUP(B779,'[1]VN OP'!$A$5:$G$2755,7,0)</f>
        <v>DHA-F-0046414</v>
      </c>
      <c r="H779" s="37">
        <v>44013</v>
      </c>
      <c r="I779" s="28" t="str">
        <f>VLOOKUP(B779,'[1]VN OP'!$A$5:$I$2755,9,0)</f>
        <v>0097143291325</v>
      </c>
      <c r="J779" s="28" t="str">
        <f>VLOOKUP(B779,'[1]VN OP'!$A$5:$J$2755,10,0)</f>
        <v>Shk. Zayed Road, Dubai</v>
      </c>
      <c r="K779" s="28"/>
      <c r="L779" s="28" t="str">
        <f>VLOOKUP(B779,'[1]VN OP'!$A$5:$L$2755,12,0)</f>
        <v>Life Home Group</v>
      </c>
    </row>
    <row r="780" spans="1:12" ht="16.2" customHeight="1">
      <c r="A780" s="28" t="s">
        <v>12</v>
      </c>
      <c r="B780" s="28" t="s">
        <v>3198</v>
      </c>
      <c r="C780" s="28" t="str">
        <f>VLOOKUP(B780,'[1]VN OP'!$A$5:$C$2755,3,0)</f>
        <v>United Arab Emirates</v>
      </c>
      <c r="D780" s="28" t="str">
        <f>VLOOKUP(B780,'[1]VN OP'!$A$5:$D$2755,4,0)</f>
        <v>Dubai</v>
      </c>
      <c r="E780" s="28" t="str">
        <f>VLOOKUP(B780,'[1]VN OP'!$A$5:$E$2755,5,0)</f>
        <v>AL QOUZ SECOND</v>
      </c>
      <c r="F780" s="28" t="str">
        <f>VLOOKUP(B780,'[1]VN OP'!$A$5:$F$2755,6,0)</f>
        <v>Pharmacy</v>
      </c>
      <c r="G780" s="28" t="str">
        <f>VLOOKUP(B780,'[1]VN OP'!$A$5:$G$2755,7,0)</f>
        <v>DHA-F-8864498</v>
      </c>
      <c r="H780" s="37">
        <v>44301</v>
      </c>
      <c r="I780" s="28" t="str">
        <f>VLOOKUP(B780,'[1]VN OP'!$A$5:$I$2755,9,0)</f>
        <v>97142355222</v>
      </c>
      <c r="J780" s="28" t="str">
        <f>VLOOKUP(B780,'[1]VN OP'!$A$5:$J$2755,10,0)</f>
        <v xml:space="preserve">PASON'S SUPERMARKET BUILDING, BEHIND JOTUN PAINT FACTORY, AL QUOZ 2
</v>
      </c>
      <c r="K780" s="28"/>
      <c r="L780" s="28" t="str">
        <f>VLOOKUP(B780,'[1]VN OP'!$A$5:$L$2755,12,0)</f>
        <v>Advanced Care Group</v>
      </c>
    </row>
    <row r="781" spans="1:12" ht="16.2" customHeight="1">
      <c r="A781" s="28" t="s">
        <v>12</v>
      </c>
      <c r="B781" s="28" t="s">
        <v>3190</v>
      </c>
      <c r="C781" s="28" t="str">
        <f>VLOOKUP(B781,'[1]VN OP'!$A$5:$C$2755,3,0)</f>
        <v>United Arab Emirates</v>
      </c>
      <c r="D781" s="28" t="str">
        <f>VLOOKUP(B781,'[1]VN OP'!$A$5:$D$2755,4,0)</f>
        <v>Dubai</v>
      </c>
      <c r="E781" s="28"/>
      <c r="F781" s="28" t="str">
        <f>VLOOKUP(B781,'[1]VN OP'!$A$5:$F$2755,6,0)</f>
        <v>Pharmacy</v>
      </c>
      <c r="G781" s="28" t="str">
        <f>VLOOKUP(B781,'[1]VN OP'!$A$5:$G$2755,7,0)</f>
        <v>DHA-F-0001025</v>
      </c>
      <c r="H781" s="37">
        <v>44165</v>
      </c>
      <c r="I781" s="28" t="str">
        <f>VLOOKUP(B781,'[1]VN OP'!$A$5:$I$2755,9,0)</f>
        <v>0097143952885</v>
      </c>
      <c r="J781" s="28" t="str">
        <f>VLOOKUP(B781,'[1]VN OP'!$A$5:$J$2755,10,0)</f>
        <v xml:space="preserve">1st Floor, Office 103 &amp;104, Shehar-E-Karachi Restaurant Bldg., Latifah Bint Hamdan St., Al Quoz Industrial Area -3, Dubai
</v>
      </c>
      <c r="K781" s="28"/>
      <c r="L781" s="28" t="str">
        <f>VLOOKUP(B781,'[1]VN OP'!$A$5:$L$2755,12,0)</f>
        <v>Khalidha Medical Centre</v>
      </c>
    </row>
    <row r="782" spans="1:12" ht="16.2" customHeight="1">
      <c r="A782" s="28" t="s">
        <v>12</v>
      </c>
      <c r="B782" s="28" t="s">
        <v>2682</v>
      </c>
      <c r="C782" s="28" t="str">
        <f>VLOOKUP(B782,'[1]VN OP'!$A$5:$C$2755,3,0)</f>
        <v>United Arab Emirates</v>
      </c>
      <c r="D782" s="28" t="str">
        <f>VLOOKUP(B782,'[1]VN OP'!$A$5:$D$2755,4,0)</f>
        <v>Fujairah</v>
      </c>
      <c r="E782" s="28"/>
      <c r="F782" s="28" t="str">
        <f>VLOOKUP(B782,'[1]VN OP'!$A$5:$F$2755,6,0)</f>
        <v>Clinic</v>
      </c>
      <c r="G782" s="28">
        <f>VLOOKUP(B782,'[1]VN OP'!$A$5:$G$2755,7,0)</f>
        <v>5336</v>
      </c>
      <c r="H782" s="37">
        <v>44013</v>
      </c>
      <c r="I782" s="28" t="str">
        <f>VLOOKUP(B782,'[1]VN OP'!$A$5:$I$2755,9,0)</f>
        <v>0097192249545</v>
      </c>
      <c r="J782" s="28" t="str">
        <f>VLOOKUP(B782,'[1]VN OP'!$A$5:$J$2755,10,0)</f>
        <v>Al Etihad, P.O. Box: 2766, Fujairah - UAE Fujairah</v>
      </c>
      <c r="K782" s="28"/>
      <c r="L782" s="28" t="str">
        <f>VLOOKUP(B782,'[1]VN OP'!$A$5:$L$2755,12,0)</f>
        <v>Al Sharq Healthcare Group</v>
      </c>
    </row>
    <row r="783" spans="1:12" ht="16.2" customHeight="1">
      <c r="A783" s="28" t="s">
        <v>12</v>
      </c>
      <c r="B783" s="28" t="s">
        <v>2683</v>
      </c>
      <c r="C783" s="28" t="str">
        <f>VLOOKUP(B783,'[1]VN OP'!$A$5:$C$2755,3,0)</f>
        <v>United Arab Emirates</v>
      </c>
      <c r="D783" s="28" t="str">
        <f>VLOOKUP(B783,'[1]VN OP'!$A$5:$D$2755,4,0)</f>
        <v>Fujairah</v>
      </c>
      <c r="E783" s="28"/>
      <c r="F783" s="28" t="str">
        <f>VLOOKUP(B783,'[1]VN OP'!$A$5:$F$2755,6,0)</f>
        <v>Clinic</v>
      </c>
      <c r="G783" s="28">
        <f>VLOOKUP(B783,'[1]VN OP'!$A$5:$G$2755,7,0)</f>
        <v>6799</v>
      </c>
      <c r="H783" s="37">
        <v>44013</v>
      </c>
      <c r="I783" s="28" t="str">
        <f>VLOOKUP(B783,'[1]VN OP'!$A$5:$I$2755,9,0)</f>
        <v>0097192222321</v>
      </c>
      <c r="J783" s="28" t="str">
        <f>VLOOKUP(B783,'[1]VN OP'!$A$5:$J$2755,10,0)</f>
        <v>M-02, Al Yasmeen Building, Hamad Bin Abdullah Street, Fujairah, UAE  email: dryasserins@gmail.com</v>
      </c>
      <c r="K783" s="28"/>
      <c r="L783" s="28"/>
    </row>
    <row r="784" spans="1:12" ht="16.2" customHeight="1">
      <c r="A784" s="28" t="s">
        <v>12</v>
      </c>
      <c r="B784" s="28" t="s">
        <v>2688</v>
      </c>
      <c r="C784" s="28" t="str">
        <f>VLOOKUP(B784,'[1]VN OP'!$A$5:$C$2755,3,0)</f>
        <v>United Arab Emirates</v>
      </c>
      <c r="D784" s="28" t="str">
        <f>VLOOKUP(B784,'[1]VN OP'!$A$5:$D$2755,4,0)</f>
        <v>Fujairah</v>
      </c>
      <c r="E784" s="28"/>
      <c r="F784" s="28" t="str">
        <f>VLOOKUP(B784,'[1]VN OP'!$A$5:$F$2755,6,0)</f>
        <v>Clinic</v>
      </c>
      <c r="G784" s="28">
        <f>VLOOKUP(B784,'[1]VN OP'!$A$5:$G$2755,7,0)</f>
        <v>7555</v>
      </c>
      <c r="H784" s="37">
        <v>44013</v>
      </c>
      <c r="I784" s="28" t="str">
        <f>VLOOKUP(B784,'[1]VN OP'!$A$5:$I$2755,9,0)</f>
        <v>0097192224868</v>
      </c>
      <c r="J784" s="28" t="str">
        <f>VLOOKUP(B784,'[1]VN OP'!$A$5:$J$2755,10,0)</f>
        <v>Rugaylat Road, Al Hail Tower, Fujairah</v>
      </c>
      <c r="K784" s="28" t="str">
        <f>VLOOKUP(B784,'[1]VN OP'!$A$5:$K$2755,11,0)</f>
        <v xml:space="preserve"> </v>
      </c>
      <c r="L784" s="28"/>
    </row>
    <row r="785" spans="1:12" ht="16.2" customHeight="1">
      <c r="A785" s="28" t="s">
        <v>12</v>
      </c>
      <c r="B785" s="28" t="s">
        <v>2684</v>
      </c>
      <c r="C785" s="28" t="str">
        <f>VLOOKUP(B785,'[1]VN OP'!$A$5:$C$2755,3,0)</f>
        <v>United Arab Emirates</v>
      </c>
      <c r="D785" s="28" t="str">
        <f>VLOOKUP(B785,'[1]VN OP'!$A$5:$D$2755,4,0)</f>
        <v>Fujairah</v>
      </c>
      <c r="E785" s="28"/>
      <c r="F785" s="28" t="str">
        <f>VLOOKUP(B785,'[1]VN OP'!$A$5:$F$2755,6,0)</f>
        <v>Clinic</v>
      </c>
      <c r="G785" s="28">
        <f>VLOOKUP(B785,'[1]VN OP'!$A$5:$G$2755,7,0)</f>
        <v>5240</v>
      </c>
      <c r="H785" s="37">
        <v>44013</v>
      </c>
      <c r="I785" s="28" t="str">
        <f>VLOOKUP(B785,'[1]VN OP'!$A$5:$I$2755,9,0)</f>
        <v>97192228678</v>
      </c>
      <c r="J785" s="28" t="str">
        <f>VLOOKUP(B785,'[1]VN OP'!$A$5:$J$2755,10,0)</f>
        <v>Inside Fujairah Sea Port, Near Duty Free, Khorfakkan-Fujairah Road, P.O. Box: 1195, Fujairah</v>
      </c>
      <c r="K785" s="28"/>
      <c r="L785" s="28" t="str">
        <f>VLOOKUP(B785,'[1]VN OP'!$A$5:$L$2755,12,0)</f>
        <v>Al Sharq Healthcare Group</v>
      </c>
    </row>
    <row r="786" spans="1:12" ht="16.2" customHeight="1">
      <c r="A786" s="28" t="s">
        <v>12</v>
      </c>
      <c r="B786" s="28" t="s">
        <v>2679</v>
      </c>
      <c r="C786" s="28" t="str">
        <f>VLOOKUP(B786,'[1]VN OP'!$A$5:$C$2755,3,0)</f>
        <v>United Arab Emirates</v>
      </c>
      <c r="D786" s="28" t="str">
        <f>VLOOKUP(B786,'[1]VN OP'!$A$5:$D$2755,4,0)</f>
        <v>Fujairah</v>
      </c>
      <c r="E786" s="28"/>
      <c r="F786" s="28" t="str">
        <f>VLOOKUP(B786,'[1]VN OP'!$A$5:$F$2755,6,0)</f>
        <v>Clinic</v>
      </c>
      <c r="G786" s="28">
        <f>VLOOKUP(B786,'[1]VN OP'!$A$5:$G$2755,7,0)</f>
        <v>7304</v>
      </c>
      <c r="H786" s="37">
        <v>44013</v>
      </c>
      <c r="I786" s="28" t="str">
        <f>VLOOKUP(B786,'[1]VN OP'!$A$5:$I$2755,9,0)</f>
        <v>0097192221920</v>
      </c>
      <c r="J786" s="28" t="str">
        <f>VLOOKUP(B786,'[1]VN OP'!$A$5:$J$2755,10,0)</f>
        <v>Al Hayl Ind. Area, Opposite Fijairah Plastic Factory, P.O Box 4803, Fujairah, UAE</v>
      </c>
      <c r="K786" s="28" t="str">
        <f>VLOOKUP(B786,'[1]VN OP'!$A$5:$K$2755,11,0)</f>
        <v xml:space="preserve">Providers contact Information is Updated 
</v>
      </c>
      <c r="L786" s="28"/>
    </row>
    <row r="787" spans="1:12" ht="16.2" customHeight="1">
      <c r="A787" s="28" t="s">
        <v>12</v>
      </c>
      <c r="B787" s="28" t="s">
        <v>2685</v>
      </c>
      <c r="C787" s="28" t="str">
        <f>VLOOKUP(B787,'[1]VN OP'!$A$5:$C$2755,3,0)</f>
        <v>United Arab Emirates</v>
      </c>
      <c r="D787" s="28" t="str">
        <f>VLOOKUP(B787,'[1]VN OP'!$A$5:$D$2755,4,0)</f>
        <v>Fujairah</v>
      </c>
      <c r="E787" s="28"/>
      <c r="F787" s="28" t="str">
        <f>VLOOKUP(B787,'[1]VN OP'!$A$5:$F$2755,6,0)</f>
        <v>Clinic</v>
      </c>
      <c r="G787" s="28">
        <f>VLOOKUP(B787,'[1]VN OP'!$A$5:$G$2755,7,0)</f>
        <v>6989</v>
      </c>
      <c r="H787" s="37">
        <v>44013</v>
      </c>
      <c r="I787" s="28" t="str">
        <f>VLOOKUP(B787,'[1]VN OP'!$A$5:$I$2755,9,0)</f>
        <v>97192225051</v>
      </c>
      <c r="J787" s="28" t="str">
        <f>VLOOKUP(B787,'[1]VN OP'!$A$5:$J$2755,10,0)</f>
        <v xml:space="preserve">1st Floor Flat No. 104, Same Building of Al-Atlal Car Accessories, Beside Royal Hotel Apartment, Opposite Masjid Omar Al Khatab &amp; Eid Musalla, Fujairah
</v>
      </c>
      <c r="K787" s="28"/>
      <c r="L787" s="28" t="str">
        <f>VLOOKUP(B787,'[1]VN OP'!$A$5:$L$2755,12,0)</f>
        <v>MAKKAH MEDICAL CENTER</v>
      </c>
    </row>
    <row r="788" spans="1:12" ht="16.2" customHeight="1">
      <c r="A788" s="28" t="s">
        <v>12</v>
      </c>
      <c r="B788" s="28" t="s">
        <v>3232</v>
      </c>
      <c r="C788" s="28" t="str">
        <f>VLOOKUP(B788,'[1]VN OP'!$A$5:$C$2755,3,0)</f>
        <v>United Arab Emirates</v>
      </c>
      <c r="D788" s="28" t="str">
        <f>VLOOKUP(B788,'[1]VN OP'!$A$5:$D$2755,4,0)</f>
        <v>Fujairah</v>
      </c>
      <c r="E788" s="28"/>
      <c r="F788" s="28" t="str">
        <f>VLOOKUP(B788,'[1]VN OP'!$A$5:$F$2755,6,0)</f>
        <v>Pharmacy</v>
      </c>
      <c r="G788" s="28">
        <f>VLOOKUP(B788,'[1]VN OP'!$A$5:$G$2755,7,0)</f>
        <v>1853</v>
      </c>
      <c r="H788" s="37">
        <v>44674</v>
      </c>
      <c r="I788" s="28" t="str">
        <f>VLOOKUP(B788,'[1]VN OP'!$A$5:$I$2755,9,0)</f>
        <v>97192235744</v>
      </c>
      <c r="J788" s="28" t="str">
        <f>VLOOKUP(B788,'[1]VN OP'!$A$5:$J$2755,10,0)</f>
        <v xml:space="preserve">GROUND FLOOR, NORTHERN AL AHLIAH MEDICAL COMPLEX, FATHIMA ROUND ABOUT, E89, AL GURFA  </v>
      </c>
      <c r="K788" s="28"/>
      <c r="L788" s="28" t="str">
        <f>VLOOKUP(B788,'[1]VN OP'!$A$5:$L$2755,12,0)</f>
        <v>Ahalia</v>
      </c>
    </row>
    <row r="789" spans="1:12" ht="16.2" customHeight="1">
      <c r="A789" s="28" t="s">
        <v>12</v>
      </c>
      <c r="B789" s="28" t="s">
        <v>3192</v>
      </c>
      <c r="C789" s="28" t="str">
        <f>VLOOKUP(B789,'[1]VN OP'!$A$5:$C$2755,3,0)</f>
        <v>United Arab Emirates</v>
      </c>
      <c r="D789" s="28" t="str">
        <f>VLOOKUP(B789,'[1]VN OP'!$A$5:$D$2755,4,0)</f>
        <v>Fujairah</v>
      </c>
      <c r="E789" s="28"/>
      <c r="F789" s="28" t="str">
        <f>VLOOKUP(B789,'[1]VN OP'!$A$5:$F$2755,6,0)</f>
        <v>Pharmacy</v>
      </c>
      <c r="G789" s="28">
        <f>VLOOKUP(B789,'[1]VN OP'!$A$5:$G$2755,7,0)</f>
        <v>297</v>
      </c>
      <c r="H789" s="37">
        <v>44259</v>
      </c>
      <c r="I789" s="28" t="str">
        <f>VLOOKUP(B789,'[1]VN OP'!$A$5:$I$2755,9,0)</f>
        <v>0097192234154</v>
      </c>
      <c r="J789" s="28" t="str">
        <f>VLOOKUP(B789,'[1]VN OP'!$A$5:$J$2755,10,0)</f>
        <v xml:space="preserve">Eid Musalla Road Opposite to Masjid Umar Alkhatab Barakat Building
</v>
      </c>
      <c r="K789" s="28" t="str">
        <f>VLOOKUP(B789,'[1]VN OP'!$A$5:$K$2755,11,0)</f>
        <v>email id updated</v>
      </c>
      <c r="L789" s="28" t="str">
        <f>VLOOKUP(B789,'[1]VN OP'!$A$5:$L$2755,12,0)</f>
        <v>MAKKAH MEDICAL CENTER</v>
      </c>
    </row>
    <row r="790" spans="1:12" ht="16.2" customHeight="1">
      <c r="A790" s="28" t="s">
        <v>12</v>
      </c>
      <c r="B790" s="28" t="s">
        <v>2640</v>
      </c>
      <c r="C790" s="28" t="str">
        <f>VLOOKUP(B790,'[1]VN OP'!$A$5:$C$2755,3,0)</f>
        <v>United Arab Emirates</v>
      </c>
      <c r="D790" s="28" t="str">
        <f>VLOOKUP(B790,'[1]VN OP'!$A$5:$D$2755,4,0)</f>
        <v>Fujairah</v>
      </c>
      <c r="E790" s="28"/>
      <c r="F790" s="28" t="str">
        <f>VLOOKUP(B790,'[1]VN OP'!$A$5:$F$2755,6,0)</f>
        <v>Pharmacy</v>
      </c>
      <c r="G790" s="28">
        <f>VLOOKUP(B790,'[1]VN OP'!$A$5:$G$2755,7,0)</f>
        <v>223</v>
      </c>
      <c r="H790" s="37">
        <v>44013</v>
      </c>
      <c r="I790" s="28" t="str">
        <f>VLOOKUP(B790,'[1]VN OP'!$A$5:$I$2755,9,0)</f>
        <v>97192238322</v>
      </c>
      <c r="J790" s="28" t="str">
        <f>VLOOKUP(B790,'[1]VN OP'!$A$5:$J$2755,10,0)</f>
        <v xml:space="preserve">Emirates Spring Building - Hamad Bin Abdulla Rd - Fujairah
</v>
      </c>
      <c r="K790" s="28"/>
      <c r="L790" s="28" t="str">
        <f>VLOOKUP(B790,'[1]VN OP'!$A$5:$L$2755,12,0)</f>
        <v>Aster Group</v>
      </c>
    </row>
    <row r="791" spans="1:12" ht="16.2" customHeight="1">
      <c r="A791" s="28" t="s">
        <v>12</v>
      </c>
      <c r="B791" s="28" t="s">
        <v>3834</v>
      </c>
      <c r="C791" s="28" t="str">
        <f>VLOOKUP(B791,'[1]VN OP'!$A$5:$C$2755,3,0)</f>
        <v>United Arab Emirates</v>
      </c>
      <c r="D791" s="28" t="str">
        <f>VLOOKUP(B791,'[1]VN OP'!$A$5:$D$2755,4,0)</f>
        <v>Fujairah</v>
      </c>
      <c r="E791" s="28"/>
      <c r="F791" s="28" t="str">
        <f>VLOOKUP(B791,'[1]VN OP'!$A$5:$F$2755,6,0)</f>
        <v>Pharmacy</v>
      </c>
      <c r="G791" s="28">
        <f>VLOOKUP(B791,'[1]VN OP'!$A$5:$G$2755,7,0)</f>
        <v>162</v>
      </c>
      <c r="H791" s="37">
        <v>44013</v>
      </c>
      <c r="I791" s="28" t="str">
        <f>VLOOKUP(B791,'[1]VN OP'!$A$5:$I$2755,9,0)</f>
        <v>97192235894</v>
      </c>
      <c r="J791" s="28" t="str">
        <f>VLOOKUP(B791,'[1]VN OP'!$A$5:$J$2755,10,0)</f>
        <v>Sheikh Hamad Bin Abdullah Street, Next Fuala, Fujairah POP Box: 1298</v>
      </c>
      <c r="K791" s="28"/>
      <c r="L791" s="28" t="str">
        <f>VLOOKUP(B791,'[1]VN OP'!$A$5:$L$2755,12,0)</f>
        <v>Medicina Pharmacy</v>
      </c>
    </row>
    <row r="792" spans="1:12" ht="16.2" customHeight="1">
      <c r="A792" s="28" t="s">
        <v>12</v>
      </c>
      <c r="B792" s="28" t="s">
        <v>2646</v>
      </c>
      <c r="C792" s="28" t="str">
        <f>VLOOKUP(B792,'[1]VN OP'!$A$5:$C$2755,3,0)</f>
        <v>United Arab Emirates</v>
      </c>
      <c r="D792" s="28" t="str">
        <f>VLOOKUP(B792,'[1]VN OP'!$A$5:$D$2755,4,0)</f>
        <v>Fujairah</v>
      </c>
      <c r="E792" s="28"/>
      <c r="F792" s="28" t="str">
        <f>VLOOKUP(B792,'[1]VN OP'!$A$5:$F$2755,6,0)</f>
        <v>Pharmacy</v>
      </c>
      <c r="G792" s="28">
        <f>VLOOKUP(B792,'[1]VN OP'!$A$5:$G$2755,7,0)</f>
        <v>178</v>
      </c>
      <c r="H792" s="37">
        <v>44013</v>
      </c>
      <c r="I792" s="28" t="str">
        <f>VLOOKUP(B792,'[1]VN OP'!$A$5:$I$2755,9,0)</f>
        <v>0097192444376</v>
      </c>
      <c r="J792" s="28" t="str">
        <f>VLOOKUP(B792,'[1]VN OP'!$A$5:$J$2755,10,0)</f>
        <v>Hamad Bin Abdulla St., Dibba - Fujairah</v>
      </c>
      <c r="K792" s="28"/>
      <c r="L792" s="28" t="str">
        <f>VLOOKUP(B792,'[1]VN OP'!$A$5:$L$2755,12,0)</f>
        <v>Planet Group</v>
      </c>
    </row>
    <row r="793" spans="1:12" ht="16.2" customHeight="1">
      <c r="A793" s="28" t="s">
        <v>12</v>
      </c>
      <c r="B793" s="28" t="s">
        <v>2658</v>
      </c>
      <c r="C793" s="28" t="str">
        <f>VLOOKUP(B793,'[1]VN OP'!$A$5:$C$2755,3,0)</f>
        <v>United Arab Emirates</v>
      </c>
      <c r="D793" s="28" t="str">
        <f>VLOOKUP(B793,'[1]VN OP'!$A$5:$D$2755,4,0)</f>
        <v>Fujairah</v>
      </c>
      <c r="E793" s="28"/>
      <c r="F793" s="28" t="str">
        <f>VLOOKUP(B793,'[1]VN OP'!$A$5:$F$2755,6,0)</f>
        <v>Pharmacy</v>
      </c>
      <c r="G793" s="28">
        <f>VLOOKUP(B793,'[1]VN OP'!$A$5:$G$2755,7,0)</f>
        <v>269</v>
      </c>
      <c r="H793" s="37">
        <v>44013</v>
      </c>
      <c r="I793" s="28" t="str">
        <f>VLOOKUP(B793,'[1]VN OP'!$A$5:$I$2755,9,0)</f>
        <v>97192231540</v>
      </c>
      <c r="J793" s="28" t="str">
        <f>VLOOKUP(B793,'[1]VN OP'!$A$5:$J$2755,10,0)</f>
        <v>Skh. Zayed Bin Sultan St., Nr Thomas Cook Money Exchange, P.O.Box No. 232, Fujairah, UAE.</v>
      </c>
      <c r="K793" s="28"/>
      <c r="L793" s="28" t="str">
        <f>VLOOKUP(B793,'[1]VN OP'!$A$5:$L$2755,12,0)</f>
        <v>Planet Group</v>
      </c>
    </row>
    <row r="794" spans="1:12" ht="16.2" customHeight="1">
      <c r="A794" s="28" t="s">
        <v>12</v>
      </c>
      <c r="B794" s="28" t="s">
        <v>3835</v>
      </c>
      <c r="C794" s="28" t="str">
        <f>VLOOKUP(B794,'[1]VN OP'!$A$5:$C$2755,3,0)</f>
        <v>United Arab Emirates</v>
      </c>
      <c r="D794" s="28" t="str">
        <f>VLOOKUP(B794,'[1]VN OP'!$A$5:$D$2755,4,0)</f>
        <v>Fujairah</v>
      </c>
      <c r="E794" s="28"/>
      <c r="F794" s="28" t="str">
        <f>VLOOKUP(B794,'[1]VN OP'!$A$5:$F$2755,6,0)</f>
        <v>Pharmacy</v>
      </c>
      <c r="G794" s="28">
        <f>VLOOKUP(B794,'[1]VN OP'!$A$5:$G$2755,7,0)</f>
        <v>273</v>
      </c>
      <c r="H794" s="37">
        <v>44013</v>
      </c>
      <c r="I794" s="28" t="str">
        <f>VLOOKUP(B794,'[1]VN OP'!$A$5:$I$2755,9,0)</f>
        <v>97192373985</v>
      </c>
      <c r="J794" s="28" t="str">
        <f>VLOOKUP(B794,'[1]VN OP'!$A$5:$J$2755,10,0)</f>
        <v>Souq Extra Fujairah Center, Murbah, Fujairah</v>
      </c>
      <c r="K794" s="28"/>
      <c r="L794" s="28" t="str">
        <f>VLOOKUP(B794,'[1]VN OP'!$A$5:$L$2755,12,0)</f>
        <v>Planet Group</v>
      </c>
    </row>
    <row r="795" spans="1:12" ht="16.2" customHeight="1">
      <c r="A795" s="28" t="s">
        <v>12</v>
      </c>
      <c r="B795" s="28" t="s">
        <v>2676</v>
      </c>
      <c r="C795" s="28" t="str">
        <f>VLOOKUP(B795,'[1]VN OP'!$A$5:$C$2755,3,0)</f>
        <v>United Arab Emirates</v>
      </c>
      <c r="D795" s="28" t="str">
        <f>VLOOKUP(B795,'[1]VN OP'!$A$5:$D$2755,4,0)</f>
        <v>Fujairah</v>
      </c>
      <c r="E795" s="28"/>
      <c r="F795" s="28" t="str">
        <f>VLOOKUP(B795,'[1]VN OP'!$A$5:$F$2755,6,0)</f>
        <v>Pharmacy</v>
      </c>
      <c r="G795" s="28">
        <f>VLOOKUP(B795,'[1]VN OP'!$A$5:$G$2755,7,0)</f>
        <v>225</v>
      </c>
      <c r="H795" s="37">
        <v>44013</v>
      </c>
      <c r="I795" s="28" t="str">
        <f>VLOOKUP(B795,'[1]VN OP'!$A$5:$I$2755,9,0)</f>
        <v>0097192564749</v>
      </c>
      <c r="J795" s="28" t="str">
        <f>VLOOKUP(B795,'[1]VN OP'!$A$5:$J$2755,10,0)</f>
        <v>Opp. UAE exchange, Masafi-Fujairah Road - Fujairah</v>
      </c>
      <c r="K795" s="28"/>
      <c r="L795" s="28" t="str">
        <f>VLOOKUP(B795,'[1]VN OP'!$A$5:$L$2755,12,0)</f>
        <v>Aster Group</v>
      </c>
    </row>
    <row r="796" spans="1:12" ht="16.2" customHeight="1">
      <c r="A796" s="28" t="s">
        <v>12</v>
      </c>
      <c r="B796" s="28" t="s">
        <v>2652</v>
      </c>
      <c r="C796" s="28" t="str">
        <f>VLOOKUP(B796,'[1]VN OP'!$A$5:$C$2755,3,0)</f>
        <v>United Arab Emirates</v>
      </c>
      <c r="D796" s="28" t="str">
        <f>VLOOKUP(B796,'[1]VN OP'!$A$5:$D$2755,4,0)</f>
        <v>Fujairah</v>
      </c>
      <c r="E796" s="28"/>
      <c r="F796" s="28" t="str">
        <f>VLOOKUP(B796,'[1]VN OP'!$A$5:$F$2755,6,0)</f>
        <v>Pharmacy</v>
      </c>
      <c r="G796" s="28">
        <f>VLOOKUP(B796,'[1]VN OP'!$A$5:$G$2755,7,0)</f>
        <v>294</v>
      </c>
      <c r="H796" s="37">
        <v>44013</v>
      </c>
      <c r="I796" s="28" t="str">
        <f>VLOOKUP(B796,'[1]VN OP'!$A$5:$I$2755,9,0)</f>
        <v>97192229295</v>
      </c>
      <c r="J796" s="28" t="str">
        <f>VLOOKUP(B796,'[1]VN OP'!$A$5:$J$2755,10,0)</f>
        <v>Beside Commercial Bank of Dubai, Shaikh Hamad Bin Abdullah St., Rugaylat Rd., Fujairah</v>
      </c>
      <c r="K796" s="28"/>
      <c r="L796" s="28" t="str">
        <f>VLOOKUP(B796,'[1]VN OP'!$A$5:$L$2755,12,0)</f>
        <v>Planet Group</v>
      </c>
    </row>
    <row r="797" spans="1:12" ht="16.2" customHeight="1">
      <c r="A797" s="28" t="s">
        <v>12</v>
      </c>
      <c r="B797" s="28" t="s">
        <v>2649</v>
      </c>
      <c r="C797" s="28" t="str">
        <f>VLOOKUP(B797,'[1]VN OP'!$A$5:$C$2755,3,0)</f>
        <v>United Arab Emirates</v>
      </c>
      <c r="D797" s="28" t="str">
        <f>VLOOKUP(B797,'[1]VN OP'!$A$5:$D$2755,4,0)</f>
        <v>Fujairah</v>
      </c>
      <c r="E797" s="28"/>
      <c r="F797" s="28" t="str">
        <f>VLOOKUP(B797,'[1]VN OP'!$A$5:$F$2755,6,0)</f>
        <v>Pharmacy</v>
      </c>
      <c r="G797" s="28">
        <f>VLOOKUP(B797,'[1]VN OP'!$A$5:$G$2755,7,0)</f>
        <v>179</v>
      </c>
      <c r="H797" s="37">
        <v>44013</v>
      </c>
      <c r="I797" s="28" t="str">
        <f>VLOOKUP(B797,'[1]VN OP'!$A$5:$I$2755,9,0)</f>
        <v>97192447064</v>
      </c>
      <c r="J797" s="28" t="str">
        <f>VLOOKUP(B797,'[1]VN OP'!$A$5:$J$2755,10,0)</f>
        <v>Muhalab St., P.O Box No. 232, Dibba, Fujairah, UAE.</v>
      </c>
      <c r="K797" s="28"/>
      <c r="L797" s="28" t="str">
        <f>VLOOKUP(B797,'[1]VN OP'!$A$5:$L$2755,12,0)</f>
        <v>Planet Group</v>
      </c>
    </row>
    <row r="798" spans="1:12" ht="16.2" customHeight="1">
      <c r="A798" s="28" t="s">
        <v>12</v>
      </c>
      <c r="B798" s="28" t="s">
        <v>2670</v>
      </c>
      <c r="C798" s="28" t="str">
        <f>VLOOKUP(B798,'[1]VN OP'!$A$5:$C$2755,3,0)</f>
        <v>United Arab Emirates</v>
      </c>
      <c r="D798" s="28" t="str">
        <f>VLOOKUP(B798,'[1]VN OP'!$A$5:$D$2755,4,0)</f>
        <v>Fujairah</v>
      </c>
      <c r="E798" s="28"/>
      <c r="F798" s="28" t="str">
        <f>VLOOKUP(B798,'[1]VN OP'!$A$5:$F$2755,6,0)</f>
        <v>Pharmacy</v>
      </c>
      <c r="G798" s="28">
        <f>VLOOKUP(B798,'[1]VN OP'!$A$5:$G$2755,7,0)</f>
        <v>610</v>
      </c>
      <c r="H798" s="37">
        <v>44013</v>
      </c>
      <c r="I798" s="28" t="str">
        <f>VLOOKUP(B798,'[1]VN OP'!$A$5:$I$2755,9,0)</f>
        <v>97192441604</v>
      </c>
      <c r="J798" s="28" t="str">
        <f>VLOOKUP(B798,'[1]VN OP'!$A$5:$J$2755,10,0)</f>
        <v>Safeer Centre Next to NBAD, Dibba, Fujairah</v>
      </c>
      <c r="K798" s="28"/>
      <c r="L798" s="28" t="str">
        <f>VLOOKUP(B798,'[1]VN OP'!$A$5:$L$2755,12,0)</f>
        <v>Medicina Pharmacy</v>
      </c>
    </row>
    <row r="799" spans="1:12" ht="16.2" customHeight="1">
      <c r="A799" s="28" t="s">
        <v>12</v>
      </c>
      <c r="B799" s="28" t="s">
        <v>2655</v>
      </c>
      <c r="C799" s="28" t="str">
        <f>VLOOKUP(B799,'[1]VN OP'!$A$5:$C$2755,3,0)</f>
        <v>United Arab Emirates</v>
      </c>
      <c r="D799" s="28" t="str">
        <f>VLOOKUP(B799,'[1]VN OP'!$A$5:$D$2755,4,0)</f>
        <v>Fujairah</v>
      </c>
      <c r="E799" s="28"/>
      <c r="F799" s="28" t="str">
        <f>VLOOKUP(B799,'[1]VN OP'!$A$5:$F$2755,6,0)</f>
        <v>Pharmacy</v>
      </c>
      <c r="G799" s="28">
        <f>VLOOKUP(B799,'[1]VN OP'!$A$5:$G$2755,7,0)</f>
        <v>268</v>
      </c>
      <c r="H799" s="37">
        <v>44013</v>
      </c>
      <c r="I799" s="28" t="str">
        <f>VLOOKUP(B799,'[1]VN OP'!$A$5:$I$2755,9,0)</f>
        <v>97192230340</v>
      </c>
      <c r="J799" s="28" t="str">
        <f>VLOOKUP(B799,'[1]VN OP'!$A$5:$J$2755,10,0)</f>
        <v>Opp. Century Mall, Al Shuraia, Palace street, Fujairah</v>
      </c>
      <c r="K799" s="28"/>
      <c r="L799" s="28" t="str">
        <f>VLOOKUP(B799,'[1]VN OP'!$A$5:$L$2755,12,0)</f>
        <v>Planet Group</v>
      </c>
    </row>
    <row r="800" spans="1:12" ht="16.2" customHeight="1">
      <c r="A800" s="28" t="s">
        <v>12</v>
      </c>
      <c r="B800" s="28" t="s">
        <v>2636</v>
      </c>
      <c r="C800" s="28" t="str">
        <f>VLOOKUP(B800,'[1]VN OP'!$A$5:$C$2755,3,0)</f>
        <v>United Arab Emirates</v>
      </c>
      <c r="D800" s="28" t="str">
        <f>VLOOKUP(B800,'[1]VN OP'!$A$5:$D$2755,4,0)</f>
        <v>Fujairah</v>
      </c>
      <c r="E800" s="28"/>
      <c r="F800" s="28" t="str">
        <f>VLOOKUP(B800,'[1]VN OP'!$A$5:$F$2755,6,0)</f>
        <v>Pharmacy</v>
      </c>
      <c r="G800" s="28" t="str">
        <f>VLOOKUP(B800,'[1]VN OP'!$A$5:$G$2755,7,0)</f>
        <v>MOH1776</v>
      </c>
      <c r="H800" s="37">
        <v>44013</v>
      </c>
      <c r="I800" s="28" t="str">
        <f>VLOOKUP(B800,'[1]VN OP'!$A$5:$I$2755,9,0)</f>
        <v>97192234792</v>
      </c>
      <c r="J800" s="28" t="str">
        <f>VLOOKUP(B800,'[1]VN OP'!$A$5:$J$2755,10,0)</f>
        <v>Century Mall, Al Qasar Rd، Near Umbrella Beach, Fujairah</v>
      </c>
      <c r="K800" s="28"/>
      <c r="L800" s="28" t="str">
        <f>VLOOKUP(B800,'[1]VN OP'!$A$5:$L$2755,12,0)</f>
        <v>Manara Pharmacy Group</v>
      </c>
    </row>
    <row r="801" spans="1:12" ht="16.2" customHeight="1">
      <c r="A801" s="28" t="s">
        <v>12</v>
      </c>
      <c r="B801" s="28" t="s">
        <v>2661</v>
      </c>
      <c r="C801" s="28" t="str">
        <f>VLOOKUP(B801,'[1]VN OP'!$A$5:$C$2755,3,0)</f>
        <v>United Arab Emirates</v>
      </c>
      <c r="D801" s="28" t="str">
        <f>VLOOKUP(B801,'[1]VN OP'!$A$5:$D$2755,4,0)</f>
        <v>Fujairah</v>
      </c>
      <c r="E801" s="28"/>
      <c r="F801" s="28" t="str">
        <f>VLOOKUP(B801,'[1]VN OP'!$A$5:$F$2755,6,0)</f>
        <v>Pharmacy</v>
      </c>
      <c r="G801" s="28">
        <f>VLOOKUP(B801,'[1]VN OP'!$A$5:$G$2755,7,0)</f>
        <v>270</v>
      </c>
      <c r="H801" s="37">
        <v>44013</v>
      </c>
      <c r="I801" s="28" t="str">
        <f>VLOOKUP(B801,'[1]VN OP'!$A$5:$I$2755,9,0)</f>
        <v>0097192234518</v>
      </c>
      <c r="J801" s="28" t="str">
        <f>VLOOKUP(B801,'[1]VN OP'!$A$5:$J$2755,10,0)</f>
        <v>Dana Plaza Cinema Bldg., 1st Floor, Al Madhab St., Al MAdhab, Near KM Trading, Cinema Plaz</v>
      </c>
      <c r="K801" s="28"/>
      <c r="L801" s="28" t="str">
        <f>VLOOKUP(B801,'[1]VN OP'!$A$5:$L$2755,12,0)</f>
        <v>Planet Group</v>
      </c>
    </row>
    <row r="802" spans="1:12" ht="16.2" customHeight="1">
      <c r="A802" s="28" t="s">
        <v>12</v>
      </c>
      <c r="B802" s="28" t="s">
        <v>2667</v>
      </c>
      <c r="C802" s="28" t="str">
        <f>VLOOKUP(B802,'[1]VN OP'!$A$5:$C$2755,3,0)</f>
        <v>United Arab Emirates</v>
      </c>
      <c r="D802" s="28" t="str">
        <f>VLOOKUP(B802,'[1]VN OP'!$A$5:$D$2755,4,0)</f>
        <v>Fujairah</v>
      </c>
      <c r="E802" s="28"/>
      <c r="F802" s="28" t="str">
        <f>VLOOKUP(B802,'[1]VN OP'!$A$5:$F$2755,6,0)</f>
        <v>Pharmacy</v>
      </c>
      <c r="G802" s="28">
        <f>VLOOKUP(B802,'[1]VN OP'!$A$5:$G$2755,7,0)</f>
        <v>320</v>
      </c>
      <c r="H802" s="37">
        <v>44013</v>
      </c>
      <c r="I802" s="28" t="str">
        <f>VLOOKUP(B802,'[1]VN OP'!$A$5:$I$2755,9,0)</f>
        <v>97192431399</v>
      </c>
      <c r="J802" s="28" t="str">
        <f>VLOOKUP(B802,'[1]VN OP'!$A$5:$J$2755,10,0)</f>
        <v>Lulu Hypermarket, Dibba, Fujairah</v>
      </c>
      <c r="K802" s="28"/>
      <c r="L802" s="28" t="str">
        <f>VLOOKUP(B802,'[1]VN OP'!$A$5:$L$2755,12,0)</f>
        <v>Docib Healthcare</v>
      </c>
    </row>
    <row r="803" spans="1:12" ht="16.2" customHeight="1">
      <c r="A803" s="28" t="s">
        <v>12</v>
      </c>
      <c r="B803" s="28" t="s">
        <v>2643</v>
      </c>
      <c r="C803" s="28" t="str">
        <f>VLOOKUP(B803,'[1]VN OP'!$A$5:$C$2755,3,0)</f>
        <v>United Arab Emirates</v>
      </c>
      <c r="D803" s="28" t="str">
        <f>VLOOKUP(B803,'[1]VN OP'!$A$5:$D$2755,4,0)</f>
        <v>Fujairah</v>
      </c>
      <c r="E803" s="28"/>
      <c r="F803" s="28" t="str">
        <f>VLOOKUP(B803,'[1]VN OP'!$A$5:$F$2755,6,0)</f>
        <v>Pharmacy</v>
      </c>
      <c r="G803" s="28">
        <f>VLOOKUP(B803,'[1]VN OP'!$A$5:$G$2755,7,0)</f>
        <v>224</v>
      </c>
      <c r="H803" s="37">
        <v>44013</v>
      </c>
      <c r="I803" s="28" t="str">
        <f>VLOOKUP(B803,'[1]VN OP'!$A$5:$I$2755,9,0)</f>
        <v>97192230701</v>
      </c>
      <c r="J803" s="28" t="str">
        <f>VLOOKUP(B803,'[1]VN OP'!$A$5:$J$2755,10,0)</f>
        <v xml:space="preserve">Rugaylat Rd Century mall - Fujairah
</v>
      </c>
      <c r="K803" s="28"/>
      <c r="L803" s="28" t="str">
        <f>VLOOKUP(B803,'[1]VN OP'!$A$5:$L$2755,12,0)</f>
        <v>Aster Group</v>
      </c>
    </row>
    <row r="804" spans="1:12" ht="16.2" customHeight="1">
      <c r="A804" s="28" t="s">
        <v>12</v>
      </c>
      <c r="B804" s="28" t="s">
        <v>2743</v>
      </c>
      <c r="C804" s="28" t="str">
        <f>VLOOKUP(B804,'[1]VN OP'!$A$5:$C$2755,3,0)</f>
        <v>United Arab Emirates</v>
      </c>
      <c r="D804" s="28" t="str">
        <f>VLOOKUP(B804,'[1]VN OP'!$A$5:$D$2755,4,0)</f>
        <v>Ras Al Khaimah</v>
      </c>
      <c r="E804" s="28"/>
      <c r="F804" s="28" t="str">
        <f>VLOOKUP(B804,'[1]VN OP'!$A$5:$F$2755,6,0)</f>
        <v>Clinic</v>
      </c>
      <c r="G804" s="28">
        <f>VLOOKUP(B804,'[1]VN OP'!$A$5:$G$2755,7,0)</f>
        <v>6939</v>
      </c>
      <c r="H804" s="37">
        <v>44013</v>
      </c>
      <c r="I804" s="28" t="str">
        <f>VLOOKUP(B804,'[1]VN OP'!$A$5:$I$2755,9,0)</f>
        <v>0097172589464</v>
      </c>
      <c r="J804" s="28" t="str">
        <f>VLOOKUP(B804,'[1]VN OP'!$A$5:$J$2755,10,0)</f>
        <v xml:space="preserve">AL GHAIL SHOPPING CENTRE (MOHD. SHAAMS RASHID AL MAZROOI BLDG),  </v>
      </c>
      <c r="K804" s="28"/>
      <c r="L804" s="28" t="str">
        <f>VLOOKUP(B804,'[1]VN OP'!$A$5:$L$2755,12,0)</f>
        <v>AL SHAMS MEDICAL GROUP</v>
      </c>
    </row>
    <row r="805" spans="1:12" ht="16.2" customHeight="1">
      <c r="A805" s="28" t="s">
        <v>12</v>
      </c>
      <c r="B805" s="28" t="s">
        <v>2747</v>
      </c>
      <c r="C805" s="28" t="str">
        <f>VLOOKUP(B805,'[1]VN OP'!$A$5:$C$2755,3,0)</f>
        <v>United Arab Emirates</v>
      </c>
      <c r="D805" s="28" t="str">
        <f>VLOOKUP(B805,'[1]VN OP'!$A$5:$D$2755,4,0)</f>
        <v>Ras Al Khaimah</v>
      </c>
      <c r="E805" s="28"/>
      <c r="F805" s="28" t="str">
        <f>VLOOKUP(B805,'[1]VN OP'!$A$5:$F$2755,6,0)</f>
        <v>Clinic</v>
      </c>
      <c r="G805" s="28">
        <f>VLOOKUP(B805,'[1]VN OP'!$A$5:$G$2755,7,0)</f>
        <v>7063</v>
      </c>
      <c r="H805" s="37">
        <v>44013</v>
      </c>
      <c r="I805" s="28" t="str">
        <f>VLOOKUP(B805,'[1]VN OP'!$A$5:$I$2755,9,0)</f>
        <v>009712330500</v>
      </c>
      <c r="J805" s="28" t="str">
        <f>VLOOKUP(B805,'[1]VN OP'!$A$5:$J$2755,10,0)</f>
        <v>Room 504, 5th Floor Nakheel Tower, Opposite Rak Mall, Nakheel, Ras Al Khaimah</v>
      </c>
      <c r="K805" s="28"/>
      <c r="L805" s="28"/>
    </row>
    <row r="806" spans="1:12" ht="16.2" customHeight="1">
      <c r="A806" s="28" t="s">
        <v>12</v>
      </c>
      <c r="B806" s="28" t="s">
        <v>2753</v>
      </c>
      <c r="C806" s="28" t="str">
        <f>VLOOKUP(B806,'[1]VN OP'!$A$5:$C$2755,3,0)</f>
        <v>United Arab Emirates</v>
      </c>
      <c r="D806" s="28" t="str">
        <f>VLOOKUP(B806,'[1]VN OP'!$A$5:$D$2755,4,0)</f>
        <v>Ras Al Khaimah</v>
      </c>
      <c r="E806" s="28"/>
      <c r="F806" s="28" t="str">
        <f>VLOOKUP(B806,'[1]VN OP'!$A$5:$F$2755,6,0)</f>
        <v>Clinic</v>
      </c>
      <c r="G806" s="28">
        <f>VLOOKUP(B806,'[1]VN OP'!$A$5:$G$2755,7,0)</f>
        <v>5108</v>
      </c>
      <c r="H806" s="37">
        <v>44013</v>
      </c>
      <c r="I806" s="28" t="str">
        <f>VLOOKUP(B806,'[1]VN OP'!$A$5:$I$2755,9,0)</f>
        <v>97172330443</v>
      </c>
      <c r="J806" s="28" t="str">
        <f>VLOOKUP(B806,'[1]VN OP'!$A$5:$J$2755,10,0)</f>
        <v xml:space="preserve">304 NS Tower Al Qassimi Street, Near Mangrove Hotel, Corniche, Ras Al Khaimah
</v>
      </c>
      <c r="K806" s="28"/>
      <c r="L806" s="28"/>
    </row>
    <row r="807" spans="1:12" ht="16.2" customHeight="1">
      <c r="A807" s="28" t="s">
        <v>12</v>
      </c>
      <c r="B807" s="28" t="s">
        <v>2754</v>
      </c>
      <c r="C807" s="28" t="str">
        <f>VLOOKUP(B807,'[1]VN OP'!$A$5:$C$2755,3,0)</f>
        <v>United Arab Emirates</v>
      </c>
      <c r="D807" s="28" t="str">
        <f>VLOOKUP(B807,'[1]VN OP'!$A$5:$D$2755,4,0)</f>
        <v>Ras Al Khaimah</v>
      </c>
      <c r="E807" s="28"/>
      <c r="F807" s="28" t="str">
        <f>VLOOKUP(B807,'[1]VN OP'!$A$5:$F$2755,6,0)</f>
        <v>Clinic</v>
      </c>
      <c r="G807" s="28">
        <f>VLOOKUP(B807,'[1]VN OP'!$A$5:$G$2755,7,0)</f>
        <v>5144</v>
      </c>
      <c r="H807" s="37">
        <v>44013</v>
      </c>
      <c r="I807" s="28" t="str">
        <f>VLOOKUP(B807,'[1]VN OP'!$A$5:$I$2755,9,0)</f>
        <v>97172260804</v>
      </c>
      <c r="J807" s="28" t="str">
        <f>VLOOKUP(B807,'[1]VN OP'!$A$5:$J$2755,10,0)</f>
        <v>Nakheel, Concord Building, Mezzanin Floor M03, Back of Gulf Hypermarket, Ras Al khaimah</v>
      </c>
      <c r="K807" s="28"/>
      <c r="L807" s="28"/>
    </row>
    <row r="808" spans="1:12" ht="16.2" customHeight="1">
      <c r="A808" s="28" t="s">
        <v>12</v>
      </c>
      <c r="B808" s="28" t="s">
        <v>2755</v>
      </c>
      <c r="C808" s="28" t="str">
        <f>VLOOKUP(B808,'[1]VN OP'!$A$5:$C$2755,3,0)</f>
        <v>United Arab Emirates</v>
      </c>
      <c r="D808" s="28" t="str">
        <f>VLOOKUP(B808,'[1]VN OP'!$A$5:$D$2755,4,0)</f>
        <v>Ras Al Khaimah</v>
      </c>
      <c r="E808" s="28"/>
      <c r="F808" s="28" t="str">
        <f>VLOOKUP(B808,'[1]VN OP'!$A$5:$F$2755,6,0)</f>
        <v>Clinic</v>
      </c>
      <c r="G808" s="28">
        <f>VLOOKUP(B808,'[1]VN OP'!$A$5:$G$2755,7,0)</f>
        <v>5222</v>
      </c>
      <c r="H808" s="37">
        <v>44013</v>
      </c>
      <c r="I808" s="28" t="str">
        <f>VLOOKUP(B808,'[1]VN OP'!$A$5:$I$2755,9,0)</f>
        <v>0097172359818</v>
      </c>
      <c r="J808" s="28" t="str">
        <f>VLOOKUP(B808,'[1]VN OP'!$A$5:$J$2755,10,0)</f>
        <v>Sheikh Muhammed Bin Salem Rd, Near KFC and Pizza Hut, Al Dhait South B, United Insurance Building F1 - Ras Al Khaimah</v>
      </c>
      <c r="K808" s="28"/>
      <c r="L808" s="28" t="str">
        <f>VLOOKUP(B808,'[1]VN OP'!$A$5:$L$2755,12,0)</f>
        <v>Retaj Medical Group</v>
      </c>
    </row>
    <row r="809" spans="1:12" ht="16.2" customHeight="1">
      <c r="A809" s="28" t="s">
        <v>12</v>
      </c>
      <c r="B809" s="28" t="s">
        <v>2746</v>
      </c>
      <c r="C809" s="28" t="str">
        <f>VLOOKUP(B809,'[1]VN OP'!$A$5:$C$2755,3,0)</f>
        <v>United Arab Emirates</v>
      </c>
      <c r="D809" s="28" t="str">
        <f>VLOOKUP(B809,'[1]VN OP'!$A$5:$D$2755,4,0)</f>
        <v>Ras Al Khaimah</v>
      </c>
      <c r="E809" s="28"/>
      <c r="F809" s="28" t="str">
        <f>VLOOKUP(B809,'[1]VN OP'!$A$5:$F$2755,6,0)</f>
        <v>Clinic</v>
      </c>
      <c r="G809" s="28">
        <f>VLOOKUP(B809,'[1]VN OP'!$A$5:$G$2755,7,0)</f>
        <v>7078</v>
      </c>
      <c r="H809" s="37">
        <v>44013</v>
      </c>
      <c r="I809" s="28" t="str">
        <f>VLOOKUP(B809,'[1]VN OP'!$A$5:$I$2755,9,0)</f>
        <v>97172335500</v>
      </c>
      <c r="J809" s="28" t="str">
        <f>VLOOKUP(B809,'[1]VN OP'!$A$5:$J$2755,10,0)</f>
        <v xml:space="preserve"> NEAR KHARAN ROUNDABOUT, AL  ANSARI BUILDING, Al Kharran, Ras Al Khaimah, UAE</v>
      </c>
      <c r="K809" s="28"/>
      <c r="L809" s="28"/>
    </row>
    <row r="810" spans="1:12" ht="16.2" customHeight="1">
      <c r="A810" s="28" t="s">
        <v>12</v>
      </c>
      <c r="B810" s="28" t="s">
        <v>2750</v>
      </c>
      <c r="C810" s="28" t="str">
        <f>VLOOKUP(B810,'[1]VN OP'!$A$5:$C$2755,3,0)</f>
        <v>United Arab Emirates</v>
      </c>
      <c r="D810" s="28" t="str">
        <f>VLOOKUP(B810,'[1]VN OP'!$A$5:$D$2755,4,0)</f>
        <v>Ras Al Khaimah</v>
      </c>
      <c r="E810" s="28"/>
      <c r="F810" s="28" t="str">
        <f>VLOOKUP(B810,'[1]VN OP'!$A$5:$F$2755,6,0)</f>
        <v>Clinic</v>
      </c>
      <c r="G810" s="28">
        <f>VLOOKUP(B810,'[1]VN OP'!$A$5:$G$2755,7,0)</f>
        <v>5143</v>
      </c>
      <c r="H810" s="37">
        <v>44013</v>
      </c>
      <c r="I810" s="28" t="str">
        <f>VLOOKUP(B810,'[1]VN OP'!$A$5:$I$2755,9,0)</f>
        <v>97172282228</v>
      </c>
      <c r="J810" s="28" t="str">
        <f>VLOOKUP(B810,'[1]VN OP'!$A$5:$J$2755,10,0)</f>
        <v>P.O. Box: 7933 Golf Tower, Near Shobra, RAK Mall,  Al Muntasir Rd. - Ras al Khaimah</v>
      </c>
      <c r="K810" s="28"/>
      <c r="L810" s="28"/>
    </row>
    <row r="811" spans="1:12" ht="16.2" customHeight="1">
      <c r="A811" s="28" t="s">
        <v>12</v>
      </c>
      <c r="B811" s="28" t="s">
        <v>2751</v>
      </c>
      <c r="C811" s="28" t="str">
        <f>VLOOKUP(B811,'[1]VN OP'!$A$5:$C$2755,3,0)</f>
        <v>United Arab Emirates</v>
      </c>
      <c r="D811" s="28" t="str">
        <f>VLOOKUP(B811,'[1]VN OP'!$A$5:$D$2755,4,0)</f>
        <v>Ras Al Khaimah</v>
      </c>
      <c r="E811" s="28"/>
      <c r="F811" s="28" t="str">
        <f>VLOOKUP(B811,'[1]VN OP'!$A$5:$F$2755,6,0)</f>
        <v>Clinic</v>
      </c>
      <c r="G811" s="28">
        <f>VLOOKUP(B811,'[1]VN OP'!$A$5:$G$2755,7,0)</f>
        <v>7580</v>
      </c>
      <c r="H811" s="37">
        <v>44013</v>
      </c>
      <c r="I811" s="28" t="str">
        <f>VLOOKUP(B811,'[1]VN OP'!$A$5:$I$2755,9,0)</f>
        <v>0097172334041</v>
      </c>
      <c r="J811" s="28" t="str">
        <f>VLOOKUP(B811,'[1]VN OP'!$A$5:$J$2755,10,0)</f>
        <v>Opposite Khalid Huriah Restaurant, Khuzam, Ras Al Khaimah</v>
      </c>
      <c r="K811" s="28"/>
      <c r="L811" s="28"/>
    </row>
    <row r="812" spans="1:12" ht="16.2" customHeight="1">
      <c r="A812" s="28" t="s">
        <v>12</v>
      </c>
      <c r="B812" s="28" t="s">
        <v>2752</v>
      </c>
      <c r="C812" s="28" t="str">
        <f>VLOOKUP(B812,'[1]VN OP'!$A$5:$C$2755,3,0)</f>
        <v>United Arab Emirates</v>
      </c>
      <c r="D812" s="28" t="str">
        <f>VLOOKUP(B812,'[1]VN OP'!$A$5:$D$2755,4,0)</f>
        <v>Ras Al Khaimah</v>
      </c>
      <c r="E812" s="28"/>
      <c r="F812" s="28" t="str">
        <f>VLOOKUP(B812,'[1]VN OP'!$A$5:$F$2755,6,0)</f>
        <v>Clinic</v>
      </c>
      <c r="G812" s="28">
        <f>VLOOKUP(B812,'[1]VN OP'!$A$5:$G$2755,7,0)</f>
        <v>7226</v>
      </c>
      <c r="H812" s="37">
        <v>44013</v>
      </c>
      <c r="I812" s="28" t="str">
        <f>VLOOKUP(B812,'[1]VN OP'!$A$5:$I$2755,9,0)</f>
        <v>97172332134</v>
      </c>
      <c r="J812" s="28" t="str">
        <f>VLOOKUP(B812,'[1]VN OP'!$A$5:$J$2755,10,0)</f>
        <v>NATIONAL GAS CO`S BUILDING,  AL HAMRA, RAS AL KHAIMAH</v>
      </c>
      <c r="K812" s="28" t="str">
        <f>VLOOKUP(B812,'[1]VN OP'!$A$5:$K$2755,11,0)</f>
        <v xml:space="preserve">Provider contact Information is Updated 
</v>
      </c>
      <c r="L812" s="28" t="str">
        <f>VLOOKUP(B812,'[1]VN OP'!$A$5:$L$2755,12,0)</f>
        <v>NEXUS MEDICAL CLINIC</v>
      </c>
    </row>
    <row r="813" spans="1:12" ht="16.2" customHeight="1">
      <c r="A813" s="28" t="s">
        <v>12</v>
      </c>
      <c r="B813" s="28" t="s">
        <v>2740</v>
      </c>
      <c r="C813" s="28" t="str">
        <f>VLOOKUP(B813,'[1]VN OP'!$A$5:$C$2755,3,0)</f>
        <v>United Arab Emirates</v>
      </c>
      <c r="D813" s="28" t="str">
        <f>VLOOKUP(B813,'[1]VN OP'!$A$5:$D$2755,4,0)</f>
        <v>Ras Al Khaimah</v>
      </c>
      <c r="E813" s="28"/>
      <c r="F813" s="28" t="str">
        <f>VLOOKUP(B813,'[1]VN OP'!$A$5:$F$2755,6,0)</f>
        <v>Clinic</v>
      </c>
      <c r="G813" s="28">
        <f>VLOOKUP(B813,'[1]VN OP'!$A$5:$G$2755,7,0)</f>
        <v>5146</v>
      </c>
      <c r="H813" s="37">
        <v>44013</v>
      </c>
      <c r="I813" s="28" t="str">
        <f>VLOOKUP(B813,'[1]VN OP'!$A$5:$I$2755,9,0)</f>
        <v>97172447323</v>
      </c>
      <c r="J813" s="28" t="str">
        <f>VLOOKUP(B813,'[1]VN OP'!$A$5:$J$2755,10,0)</f>
        <v>AL JAZEERA PORT ROAD, NEAR AL HAMRA PHARMACY, RAS AL KHAIMAH</v>
      </c>
      <c r="K813" s="28" t="str">
        <f>VLOOKUP(B813,'[1]VN OP'!$A$5:$K$2755,11,0)</f>
        <v xml:space="preserve">Providers contact Information (email ID) is Updated 
</v>
      </c>
      <c r="L813" s="28"/>
    </row>
    <row r="814" spans="1:12" ht="16.2" customHeight="1">
      <c r="A814" s="28" t="s">
        <v>12</v>
      </c>
      <c r="B814" s="28" t="s">
        <v>3233</v>
      </c>
      <c r="C814" s="28" t="str">
        <f>VLOOKUP(B814,'[1]VN OP'!$A$5:$C$2755,3,0)</f>
        <v>United Arab Emirates</v>
      </c>
      <c r="D814" s="28" t="str">
        <f>VLOOKUP(B814,'[1]VN OP'!$A$5:$D$2755,4,0)</f>
        <v>Ras Al Khaimah</v>
      </c>
      <c r="E814" s="28"/>
      <c r="F814" s="28" t="str">
        <f>VLOOKUP(B814,'[1]VN OP'!$A$5:$F$2755,6,0)</f>
        <v>Pharmacy</v>
      </c>
      <c r="G814" s="28">
        <f>VLOOKUP(B814,'[1]VN OP'!$A$5:$G$2755,7,0)</f>
        <v>1507</v>
      </c>
      <c r="H814" s="37">
        <v>44674</v>
      </c>
      <c r="I814" s="28" t="str">
        <f>VLOOKUP(B814,'[1]VN OP'!$A$5:$I$2755,9,0)</f>
        <v>97172275993</v>
      </c>
      <c r="J814" s="28" t="str">
        <f>VLOOKUP(B814,'[1]VN OP'!$A$5:$J$2755,10,0)</f>
        <v xml:space="preserve">CREEK PLAZA BUILDING, GROUND FLOOR, AL JAZAH ROAD  </v>
      </c>
      <c r="K814" s="28"/>
      <c r="L814" s="28" t="str">
        <f>VLOOKUP(B814,'[1]VN OP'!$A$5:$L$2755,12,0)</f>
        <v>Ahalia</v>
      </c>
    </row>
    <row r="815" spans="1:12" ht="16.2" customHeight="1">
      <c r="A815" s="28" t="s">
        <v>12</v>
      </c>
      <c r="B815" s="28" t="s">
        <v>2706</v>
      </c>
      <c r="C815" s="28" t="str">
        <f>VLOOKUP(B815,'[1]VN OP'!$A$5:$C$2755,3,0)</f>
        <v>United Arab Emirates</v>
      </c>
      <c r="D815" s="28" t="str">
        <f>VLOOKUP(B815,'[1]VN OP'!$A$5:$D$2755,4,0)</f>
        <v>Ras Al Khaimah</v>
      </c>
      <c r="E815" s="28"/>
      <c r="F815" s="28" t="str">
        <f>VLOOKUP(B815,'[1]VN OP'!$A$5:$F$2755,6,0)</f>
        <v>Pharmacy</v>
      </c>
      <c r="G815" s="28">
        <f>VLOOKUP(B815,'[1]VN OP'!$A$5:$G$2755,7,0)</f>
        <v>1692</v>
      </c>
      <c r="H815" s="37">
        <v>44013</v>
      </c>
      <c r="I815" s="28" t="str">
        <f>VLOOKUP(B815,'[1]VN OP'!$A$5:$I$2755,9,0)</f>
        <v>0097172361664</v>
      </c>
      <c r="J815" s="28" t="str">
        <f>VLOOKUP(B815,'[1]VN OP'!$A$5:$J$2755,10,0)</f>
        <v xml:space="preserve">Ali Sultan Ali Onwan Al Neimi Building Opp. Birla Institute of Technology Al Dhait South, Ras Al Khaima,U.A.E
</v>
      </c>
      <c r="K815" s="28"/>
      <c r="L815" s="28" t="str">
        <f>VLOOKUP(B815,'[1]VN OP'!$A$5:$L$2755,12,0)</f>
        <v>Aster Group</v>
      </c>
    </row>
    <row r="816" spans="1:12" ht="16.2" customHeight="1">
      <c r="A816" s="28" t="s">
        <v>12</v>
      </c>
      <c r="B816" s="28" t="s">
        <v>2734</v>
      </c>
      <c r="C816" s="28" t="str">
        <f>VLOOKUP(B816,'[1]VN OP'!$A$5:$C$2755,3,0)</f>
        <v>United Arab Emirates</v>
      </c>
      <c r="D816" s="28" t="str">
        <f>VLOOKUP(B816,'[1]VN OP'!$A$5:$D$2755,4,0)</f>
        <v>Ras Al Khaimah</v>
      </c>
      <c r="E816" s="28"/>
      <c r="F816" s="28" t="str">
        <f>VLOOKUP(B816,'[1]VN OP'!$A$5:$F$2755,6,0)</f>
        <v>Pharmacy</v>
      </c>
      <c r="G816" s="28">
        <f>VLOOKUP(B816,'[1]VN OP'!$A$5:$G$2755,7,0)</f>
        <v>142</v>
      </c>
      <c r="H816" s="37">
        <v>44013</v>
      </c>
      <c r="I816" s="28" t="str">
        <f>VLOOKUP(B816,'[1]VN OP'!$A$5:$I$2755,9,0)</f>
        <v>0097172332580</v>
      </c>
      <c r="J816" s="28" t="str">
        <f>VLOOKUP(B816,'[1]VN OP'!$A$5:$J$2755,10,0)</f>
        <v>Safeer Market, Al Qawasim Corniche, RAK</v>
      </c>
      <c r="K816" s="28"/>
      <c r="L816" s="28" t="str">
        <f>VLOOKUP(B816,'[1]VN OP'!$A$5:$L$2755,12,0)</f>
        <v>Medicina Pharmacy</v>
      </c>
    </row>
    <row r="817" spans="1:12" ht="16.2" customHeight="1">
      <c r="A817" s="28" t="s">
        <v>12</v>
      </c>
      <c r="B817" s="28" t="s">
        <v>3836</v>
      </c>
      <c r="C817" s="28" t="str">
        <f>VLOOKUP(B817,'[1]VN OP'!$A$5:$C$2755,3,0)</f>
        <v>United Arab Emirates</v>
      </c>
      <c r="D817" s="28" t="str">
        <f>VLOOKUP(B817,'[1]VN OP'!$A$5:$D$2755,4,0)</f>
        <v>Ras Al Khaimah</v>
      </c>
      <c r="E817" s="28"/>
      <c r="F817" s="28" t="str">
        <f>VLOOKUP(B817,'[1]VN OP'!$A$5:$F$2755,6,0)</f>
        <v>Pharmacy</v>
      </c>
      <c r="G817" s="28">
        <f>VLOOKUP(B817,'[1]VN OP'!$A$5:$G$2755,7,0)</f>
        <v>137</v>
      </c>
      <c r="H817" s="37">
        <v>44013</v>
      </c>
      <c r="I817" s="28" t="str">
        <f>VLOOKUP(B817,'[1]VN OP'!$A$5:$I$2755,9,0)</f>
        <v>0097172274848</v>
      </c>
      <c r="J817" s="28" t="str">
        <f>VLOOKUP(B817,'[1]VN OP'!$A$5:$J$2755,10,0)</f>
        <v>P.O.Box: 22625 Sharjah
Al Manar Mall
Ras Al Khaimah, UAE</v>
      </c>
      <c r="K817" s="28"/>
      <c r="L817" s="28" t="str">
        <f>VLOOKUP(B817,'[1]VN OP'!$A$5:$L$2755,12,0)</f>
        <v>Planet Group</v>
      </c>
    </row>
    <row r="818" spans="1:12" ht="16.2" customHeight="1">
      <c r="A818" s="28" t="s">
        <v>12</v>
      </c>
      <c r="B818" s="28" t="s">
        <v>2709</v>
      </c>
      <c r="C818" s="28" t="str">
        <f>VLOOKUP(B818,'[1]VN OP'!$A$5:$C$2755,3,0)</f>
        <v>United Arab Emirates</v>
      </c>
      <c r="D818" s="28" t="str">
        <f>VLOOKUP(B818,'[1]VN OP'!$A$5:$D$2755,4,0)</f>
        <v>Ras Al Khaimah</v>
      </c>
      <c r="E818" s="28"/>
      <c r="F818" s="28" t="str">
        <f>VLOOKUP(B818,'[1]VN OP'!$A$5:$F$2755,6,0)</f>
        <v>Pharmacy</v>
      </c>
      <c r="G818" s="28">
        <f>VLOOKUP(B818,'[1]VN OP'!$A$5:$G$2755,7,0)</f>
        <v>1424</v>
      </c>
      <c r="H818" s="37">
        <v>44013</v>
      </c>
      <c r="I818" s="28" t="str">
        <f>VLOOKUP(B818,'[1]VN OP'!$A$5:$I$2755,9,0)</f>
        <v>97172369729</v>
      </c>
      <c r="J818" s="28" t="str">
        <f>VLOOKUP(B818,'[1]VN OP'!$A$5:$J$2755,10,0)</f>
        <v xml:space="preserve">Opposite to Emirates Market ,Sheikh Muhammad Bin Salem Road,Al Nadiyah ,Ras Al Khaimah 
</v>
      </c>
      <c r="K818" s="28"/>
      <c r="L818" s="28" t="str">
        <f>VLOOKUP(B818,'[1]VN OP'!$A$5:$L$2755,12,0)</f>
        <v>Life Home Group</v>
      </c>
    </row>
    <row r="819" spans="1:12" ht="16.2" customHeight="1">
      <c r="A819" s="28" t="s">
        <v>12</v>
      </c>
      <c r="B819" s="28" t="s">
        <v>2721</v>
      </c>
      <c r="C819" s="28" t="str">
        <f>VLOOKUP(B819,'[1]VN OP'!$A$5:$C$2755,3,0)</f>
        <v>United Arab Emirates</v>
      </c>
      <c r="D819" s="28" t="str">
        <f>VLOOKUP(B819,'[1]VN OP'!$A$5:$D$2755,4,0)</f>
        <v>Ras Al Khaimah</v>
      </c>
      <c r="E819" s="28"/>
      <c r="F819" s="28" t="str">
        <f>VLOOKUP(B819,'[1]VN OP'!$A$5:$F$2755,6,0)</f>
        <v>Pharmacy</v>
      </c>
      <c r="G819" s="28">
        <f>VLOOKUP(B819,'[1]VN OP'!$A$5:$G$2755,7,0)</f>
        <v>2080</v>
      </c>
      <c r="H819" s="37">
        <v>44013</v>
      </c>
      <c r="I819" s="28" t="str">
        <f>VLOOKUP(B819,'[1]VN OP'!$A$5:$I$2755,9,0)</f>
        <v>0097145610000</v>
      </c>
      <c r="J819" s="28" t="str">
        <f>VLOOKUP(B819,'[1]VN OP'!$A$5:$J$2755,10,0)</f>
        <v>Opp Manar Mall, Al Nakrheel Area, Ras Al Khaimah, UAE</v>
      </c>
      <c r="K819" s="28"/>
      <c r="L819" s="28" t="str">
        <f>VLOOKUP(B819,'[1]VN OP'!$A$5:$L$2755,12,0)</f>
        <v>Life Home Group</v>
      </c>
    </row>
    <row r="820" spans="1:12" ht="16.2" customHeight="1">
      <c r="A820" s="28" t="s">
        <v>12</v>
      </c>
      <c r="B820" s="28" t="s">
        <v>2694</v>
      </c>
      <c r="C820" s="28" t="str">
        <f>VLOOKUP(B820,'[1]VN OP'!$A$5:$C$2755,3,0)</f>
        <v>United Arab Emirates</v>
      </c>
      <c r="D820" s="28" t="str">
        <f>VLOOKUP(B820,'[1]VN OP'!$A$5:$D$2755,4,0)</f>
        <v>Ras Al Khaimah</v>
      </c>
      <c r="E820" s="28"/>
      <c r="F820" s="28" t="str">
        <f>VLOOKUP(B820,'[1]VN OP'!$A$5:$F$2755,6,0)</f>
        <v>Pharmacy</v>
      </c>
      <c r="G820" s="28">
        <f>VLOOKUP(B820,'[1]VN OP'!$A$5:$G$2755,7,0)</f>
        <v>33</v>
      </c>
      <c r="H820" s="37">
        <v>44013</v>
      </c>
      <c r="I820" s="28" t="str">
        <f>VLOOKUP(B820,'[1]VN OP'!$A$5:$I$2755,9,0)</f>
        <v>0097172264393</v>
      </c>
      <c r="J820" s="28" t="str">
        <f>VLOOKUP(B820,'[1]VN OP'!$A$5:$J$2755,10,0)</f>
        <v>Lulu Hypermarket, RAK Mall, Ras Al Khaimah</v>
      </c>
      <c r="K820" s="28"/>
      <c r="L820" s="28" t="str">
        <f>VLOOKUP(B820,'[1]VN OP'!$A$5:$L$2755,12,0)</f>
        <v>Docib Healthcare</v>
      </c>
    </row>
    <row r="821" spans="1:12" ht="16.2" customHeight="1">
      <c r="A821" s="28" t="s">
        <v>12</v>
      </c>
      <c r="B821" s="28" t="s">
        <v>2700</v>
      </c>
      <c r="C821" s="28" t="str">
        <f>VLOOKUP(B821,'[1]VN OP'!$A$5:$C$2755,3,0)</f>
        <v>United Arab Emirates</v>
      </c>
      <c r="D821" s="28" t="str">
        <f>VLOOKUP(B821,'[1]VN OP'!$A$5:$D$2755,4,0)</f>
        <v>Ras Al Khaimah</v>
      </c>
      <c r="E821" s="28"/>
      <c r="F821" s="28" t="str">
        <f>VLOOKUP(B821,'[1]VN OP'!$A$5:$F$2755,6,0)</f>
        <v>Pharmacy</v>
      </c>
      <c r="G821" s="28">
        <f>VLOOKUP(B821,'[1]VN OP'!$A$5:$G$2755,7,0)</f>
        <v>55</v>
      </c>
      <c r="H821" s="37">
        <v>44013</v>
      </c>
      <c r="I821" s="28" t="str">
        <f>VLOOKUP(B821,'[1]VN OP'!$A$5:$I$2755,9,0)</f>
        <v>0097172352213</v>
      </c>
      <c r="J821" s="28" t="str">
        <f>VLOOKUP(B821,'[1]VN OP'!$A$5:$J$2755,10,0)</f>
        <v xml:space="preserve">Shop No.GF50, Safeer Mall, Airport Road,Ras Al Khaimah
</v>
      </c>
      <c r="K821" s="28"/>
      <c r="L821" s="28" t="str">
        <f>VLOOKUP(B821,'[1]VN OP'!$A$5:$L$2755,12,0)</f>
        <v>Aster Group</v>
      </c>
    </row>
    <row r="822" spans="1:12" ht="16.2" customHeight="1">
      <c r="A822" s="28" t="s">
        <v>12</v>
      </c>
      <c r="B822" s="28" t="s">
        <v>2703</v>
      </c>
      <c r="C822" s="28" t="str">
        <f>VLOOKUP(B822,'[1]VN OP'!$A$5:$C$2755,3,0)</f>
        <v>United Arab Emirates</v>
      </c>
      <c r="D822" s="28" t="str">
        <f>VLOOKUP(B822,'[1]VN OP'!$A$5:$D$2755,4,0)</f>
        <v>Ras Al Khaimah</v>
      </c>
      <c r="E822" s="28"/>
      <c r="F822" s="28" t="str">
        <f>VLOOKUP(B822,'[1]VN OP'!$A$5:$F$2755,6,0)</f>
        <v>Pharmacy</v>
      </c>
      <c r="G822" s="28">
        <f>VLOOKUP(B822,'[1]VN OP'!$A$5:$G$2755,7,0)</f>
        <v>1171</v>
      </c>
      <c r="H822" s="37">
        <v>44013</v>
      </c>
      <c r="I822" s="28" t="str">
        <f>VLOOKUP(B822,'[1]VN OP'!$A$5:$I$2755,9,0)</f>
        <v>0097172681224</v>
      </c>
      <c r="J822" s="28" t="str">
        <f>VLOOKUP(B822,'[1]VN OP'!$A$5:$J$2755,10,0)</f>
        <v>Opp. Al Khaleej Supermarket, Al Mataf Road, Julan, After Adaf Round about,RAK</v>
      </c>
      <c r="K822" s="28"/>
      <c r="L822" s="28" t="str">
        <f>VLOOKUP(B822,'[1]VN OP'!$A$5:$L$2755,12,0)</f>
        <v>Aster Group</v>
      </c>
    </row>
    <row r="823" spans="1:12" ht="16.2" customHeight="1">
      <c r="A823" s="28" t="s">
        <v>12</v>
      </c>
      <c r="B823" s="28" t="s">
        <v>2715</v>
      </c>
      <c r="C823" s="28" t="str">
        <f>VLOOKUP(B823,'[1]VN OP'!$A$5:$C$2755,3,0)</f>
        <v>United Arab Emirates</v>
      </c>
      <c r="D823" s="28" t="str">
        <f>VLOOKUP(B823,'[1]VN OP'!$A$5:$D$2755,4,0)</f>
        <v>Ras Al Khaimah</v>
      </c>
      <c r="E823" s="28"/>
      <c r="F823" s="28" t="str">
        <f>VLOOKUP(B823,'[1]VN OP'!$A$5:$F$2755,6,0)</f>
        <v>Pharmacy</v>
      </c>
      <c r="G823" s="28" t="str">
        <f>VLOOKUP(B823,'[1]VN OP'!$A$5:$G$2755,7,0)</f>
        <v>MOH-F-5000689</v>
      </c>
      <c r="H823" s="37">
        <v>44013</v>
      </c>
      <c r="I823" s="28" t="str">
        <f>VLOOKUP(B823,'[1]VN OP'!$A$5:$I$2755,9,0)</f>
        <v>97172355984</v>
      </c>
      <c r="J823" s="28" t="str">
        <f>VLOOKUP(B823,'[1]VN OP'!$A$5:$J$2755,10,0)</f>
        <v xml:space="preserve">My City Centre, Al Dhaid, Ras Al Khaimah – UAE
</v>
      </c>
      <c r="K823" s="28"/>
      <c r="L823" s="28" t="str">
        <f>VLOOKUP(B823,'[1]VN OP'!$A$5:$L$2755,12,0)</f>
        <v>Life Home Group</v>
      </c>
    </row>
    <row r="824" spans="1:12" ht="16.2" customHeight="1">
      <c r="A824" s="28" t="s">
        <v>12</v>
      </c>
      <c r="B824" s="28" t="s">
        <v>2731</v>
      </c>
      <c r="C824" s="28" t="str">
        <f>VLOOKUP(B824,'[1]VN OP'!$A$5:$C$2755,3,0)</f>
        <v>United Arab Emirates</v>
      </c>
      <c r="D824" s="28" t="str">
        <f>VLOOKUP(B824,'[1]VN OP'!$A$5:$D$2755,4,0)</f>
        <v>Ras Al Khaimah</v>
      </c>
      <c r="E824" s="28"/>
      <c r="F824" s="28" t="str">
        <f>VLOOKUP(B824,'[1]VN OP'!$A$5:$F$2755,6,0)</f>
        <v>Pharmacy</v>
      </c>
      <c r="G824" s="28">
        <f>VLOOKUP(B824,'[1]VN OP'!$A$5:$G$2755,7,0)</f>
        <v>124</v>
      </c>
      <c r="H824" s="37">
        <v>44013</v>
      </c>
      <c r="I824" s="28" t="str">
        <f>VLOOKUP(B824,'[1]VN OP'!$A$5:$I$2755,9,0)</f>
        <v>97172358018</v>
      </c>
      <c r="J824" s="28" t="str">
        <f>VLOOKUP(B824,'[1]VN OP'!$A$5:$J$2755,10,0)</f>
        <v>Shk Ahmed Ben Sagar Bldg., Al Nadeya, Opp RAK Bank, Shk Mohd Bin Salem Rd, RAK</v>
      </c>
      <c r="K824" s="28"/>
      <c r="L824" s="28" t="str">
        <f>VLOOKUP(B824,'[1]VN OP'!$A$5:$L$2755,12,0)</f>
        <v>Planet Group</v>
      </c>
    </row>
    <row r="825" spans="1:12" ht="16.2" customHeight="1">
      <c r="A825" s="28" t="s">
        <v>12</v>
      </c>
      <c r="B825" s="28" t="s">
        <v>2697</v>
      </c>
      <c r="C825" s="28" t="str">
        <f>VLOOKUP(B825,'[1]VN OP'!$A$5:$C$2755,3,0)</f>
        <v>United Arab Emirates</v>
      </c>
      <c r="D825" s="28" t="str">
        <f>VLOOKUP(B825,'[1]VN OP'!$A$5:$D$2755,4,0)</f>
        <v>Ras Al Khaimah</v>
      </c>
      <c r="E825" s="28"/>
      <c r="F825" s="28" t="str">
        <f>VLOOKUP(B825,'[1]VN OP'!$A$5:$F$2755,6,0)</f>
        <v>Pharmacy</v>
      </c>
      <c r="G825" s="28">
        <f>VLOOKUP(B825,'[1]VN OP'!$A$5:$G$2755,7,0)</f>
        <v>229</v>
      </c>
      <c r="H825" s="37">
        <v>44013</v>
      </c>
      <c r="I825" s="28" t="str">
        <f>VLOOKUP(B825,'[1]VN OP'!$A$5:$I$2755,9,0)</f>
        <v>0097172339422</v>
      </c>
      <c r="J825" s="28" t="str">
        <f>VLOOKUP(B825,'[1]VN OP'!$A$5:$J$2755,10,0)</f>
        <v>Corniche Tower Plaza 3
Plat No. 2 Corniche Al Qawasim Street
P.O. Box: 181513</v>
      </c>
      <c r="K825" s="28"/>
      <c r="L825" s="28" t="str">
        <f>VLOOKUP(B825,'[1]VN OP'!$A$5:$L$2755,12,0)</f>
        <v>Manara Pharmacy Group</v>
      </c>
    </row>
    <row r="826" spans="1:12" ht="16.2" customHeight="1">
      <c r="A826" s="28" t="s">
        <v>12</v>
      </c>
      <c r="B826" s="28" t="s">
        <v>3837</v>
      </c>
      <c r="C826" s="28" t="str">
        <f>VLOOKUP(B826,'[1]VN OP'!$A$5:$C$2755,3,0)</f>
        <v>United Arab Emirates</v>
      </c>
      <c r="D826" s="28" t="str">
        <f>VLOOKUP(B826,'[1]VN OP'!$A$5:$D$2755,4,0)</f>
        <v>Ras Al Khaimah</v>
      </c>
      <c r="E826" s="28"/>
      <c r="F826" s="28" t="str">
        <f>VLOOKUP(B826,'[1]VN OP'!$A$5:$F$2755,6,0)</f>
        <v>Pharmacy</v>
      </c>
      <c r="G826" s="28">
        <f>VLOOKUP(B826,'[1]VN OP'!$A$5:$G$2755,7,0)</f>
        <v>54</v>
      </c>
      <c r="H826" s="37">
        <v>44013</v>
      </c>
      <c r="I826" s="28" t="str">
        <f>VLOOKUP(B826,'[1]VN OP'!$A$5:$I$2755,9,0)</f>
        <v>0097172441433</v>
      </c>
      <c r="J826" s="28" t="str">
        <f>VLOOKUP(B826,'[1]VN OP'!$A$5:$J$2755,10,0)</f>
        <v xml:space="preserve">Airport Road, Al Kharan, Opp: Bin Zahir Boys School,Ras Al Khaimah, UAE
</v>
      </c>
      <c r="K826" s="28"/>
      <c r="L826" s="28" t="str">
        <f>VLOOKUP(B826,'[1]VN OP'!$A$5:$L$2755,12,0)</f>
        <v>Aster Group</v>
      </c>
    </row>
    <row r="827" spans="1:12" ht="16.2" customHeight="1">
      <c r="A827" s="28" t="s">
        <v>12</v>
      </c>
      <c r="B827" s="28" t="s">
        <v>2719</v>
      </c>
      <c r="C827" s="28" t="str">
        <f>VLOOKUP(B827,'[1]VN OP'!$A$5:$C$2755,3,0)</f>
        <v>United Arab Emirates</v>
      </c>
      <c r="D827" s="28" t="str">
        <f>VLOOKUP(B827,'[1]VN OP'!$A$5:$D$2755,4,0)</f>
        <v>Ras Al Khaimah</v>
      </c>
      <c r="E827" s="28"/>
      <c r="F827" s="28" t="str">
        <f>VLOOKUP(B827,'[1]VN OP'!$A$5:$F$2755,6,0)</f>
        <v>Pharmacy</v>
      </c>
      <c r="G827" s="28">
        <f>VLOOKUP(B827,'[1]VN OP'!$A$5:$G$2755,7,0)</f>
        <v>1960</v>
      </c>
      <c r="H827" s="37">
        <v>44013</v>
      </c>
      <c r="I827" s="28" t="str">
        <f>VLOOKUP(B827,'[1]VN OP'!$A$5:$I$2755,9,0)</f>
        <v>97145610000</v>
      </c>
      <c r="J827" s="28" t="str">
        <f>VLOOKUP(B827,'[1]VN OP'!$A$5:$J$2755,10,0)</f>
        <v xml:space="preserve">Unit no. 123, Ground floor, Manar Mall, Ras Al Khaimah
</v>
      </c>
      <c r="K827" s="28"/>
      <c r="L827" s="28" t="str">
        <f>VLOOKUP(B827,'[1]VN OP'!$A$5:$L$2755,12,0)</f>
        <v>Life Home Group</v>
      </c>
    </row>
    <row r="828" spans="1:12" ht="16.2" customHeight="1">
      <c r="A828" s="28" t="s">
        <v>12</v>
      </c>
      <c r="B828" s="28" t="s">
        <v>2725</v>
      </c>
      <c r="C828" s="28" t="str">
        <f>VLOOKUP(B828,'[1]VN OP'!$A$5:$C$2755,3,0)</f>
        <v>United Arab Emirates</v>
      </c>
      <c r="D828" s="28" t="str">
        <f>VLOOKUP(B828,'[1]VN OP'!$A$5:$D$2755,4,0)</f>
        <v>Ras Al Khaimah</v>
      </c>
      <c r="E828" s="28"/>
      <c r="F828" s="28" t="str">
        <f>VLOOKUP(B828,'[1]VN OP'!$A$5:$F$2755,6,0)</f>
        <v>Pharmacy</v>
      </c>
      <c r="G828" s="28">
        <f>VLOOKUP(B828,'[1]VN OP'!$A$5:$G$2755,7,0)</f>
        <v>112</v>
      </c>
      <c r="H828" s="37">
        <v>44013</v>
      </c>
      <c r="I828" s="28" t="str">
        <f>VLOOKUP(B828,'[1]VN OP'!$A$5:$I$2755,9,0)</f>
        <v>0097172662295</v>
      </c>
      <c r="J828" s="28" t="str">
        <f>VLOOKUP(B828,'[1]VN OP'!$A$5:$J$2755,10,0)</f>
        <v>Opposite of Al-Ruwais Cafeteria, Al Rams Street, Al Rams, Ras Al Khaimah, UAE</v>
      </c>
      <c r="K828" s="28"/>
      <c r="L828" s="28" t="str">
        <f>VLOOKUP(B828,'[1]VN OP'!$A$5:$L$2755,12,0)</f>
        <v>Planet Group</v>
      </c>
    </row>
    <row r="829" spans="1:12" ht="16.2" customHeight="1">
      <c r="A829" s="28" t="s">
        <v>12</v>
      </c>
      <c r="B829" s="28" t="s">
        <v>3838</v>
      </c>
      <c r="C829" s="28" t="str">
        <f>VLOOKUP(B829,'[1]VN OP'!$A$5:$C$2755,3,0)</f>
        <v>United Arab Emirates</v>
      </c>
      <c r="D829" s="28" t="str">
        <f>VLOOKUP(B829,'[1]VN OP'!$A$5:$D$2755,4,0)</f>
        <v>Ras Al Khaimah</v>
      </c>
      <c r="E829" s="28"/>
      <c r="F829" s="28" t="str">
        <f>VLOOKUP(B829,'[1]VN OP'!$A$5:$F$2755,6,0)</f>
        <v>Pharmacy</v>
      </c>
      <c r="G829" s="28" t="str">
        <f>VLOOKUP(B829,'[1]VN OP'!$A$5:$G$2755,7,0)</f>
        <v>MOH-F-5000560</v>
      </c>
      <c r="H829" s="37">
        <v>44013</v>
      </c>
      <c r="I829" s="28" t="str">
        <f>VLOOKUP(B829,'[1]VN OP'!$A$5:$I$2755,9,0)</f>
        <v>0097172433432</v>
      </c>
      <c r="J829" s="28" t="str">
        <f>VLOOKUP(B829,'[1]VN OP'!$A$5:$J$2755,10,0)</f>
        <v xml:space="preserve">Sheikh Rashid Bin Saeed Road ,Al Kharran , Ras Al Khaimah 
</v>
      </c>
      <c r="K829" s="28"/>
      <c r="L829" s="28" t="str">
        <f>VLOOKUP(B829,'[1]VN OP'!$A$5:$L$2755,12,0)</f>
        <v>Life Home Group</v>
      </c>
    </row>
    <row r="830" spans="1:12" ht="16.2" customHeight="1">
      <c r="A830" s="28" t="s">
        <v>12</v>
      </c>
      <c r="B830" s="28" t="s">
        <v>2723</v>
      </c>
      <c r="C830" s="28" t="str">
        <f>VLOOKUP(B830,'[1]VN OP'!$A$5:$C$2755,3,0)</f>
        <v>United Arab Emirates</v>
      </c>
      <c r="D830" s="28" t="str">
        <f>VLOOKUP(B830,'[1]VN OP'!$A$5:$D$2755,4,0)</f>
        <v>Ras Al Khaimah</v>
      </c>
      <c r="E830" s="28"/>
      <c r="F830" s="28" t="str">
        <f>VLOOKUP(B830,'[1]VN OP'!$A$5:$F$2755,6,0)</f>
        <v>Pharmacy</v>
      </c>
      <c r="G830" s="28">
        <f>VLOOKUP(B830,'[1]VN OP'!$A$5:$G$2755,7,0)</f>
        <v>2172</v>
      </c>
      <c r="H830" s="37">
        <v>44013</v>
      </c>
      <c r="I830" s="28" t="str">
        <f>VLOOKUP(B830,'[1]VN OP'!$A$5:$I$2755,9,0)</f>
        <v>0097145610000</v>
      </c>
      <c r="J830" s="28" t="str">
        <f>VLOOKUP(B830,'[1]VN OP'!$A$5:$J$2755,10,0)</f>
        <v>Shop No. 5, Block 6, on Plot No. 406060029, Al Kharain Area, RAK, UAE</v>
      </c>
      <c r="K830" s="28"/>
      <c r="L830" s="28" t="str">
        <f>VLOOKUP(B830,'[1]VN OP'!$A$5:$L$2755,12,0)</f>
        <v>Life Home Group</v>
      </c>
    </row>
    <row r="831" spans="1:12" ht="16.2" customHeight="1">
      <c r="A831" s="28" t="s">
        <v>12</v>
      </c>
      <c r="B831" s="28" t="s">
        <v>3022</v>
      </c>
      <c r="C831" s="28" t="str">
        <f>VLOOKUP(B831,'[1]VN OP'!$A$5:$C$2755,3,0)</f>
        <v>United Arab Emirates</v>
      </c>
      <c r="D831" s="28" t="str">
        <f>VLOOKUP(B831,'[1]VN OP'!$A$5:$D$2755,4,0)</f>
        <v>Sharjah</v>
      </c>
      <c r="E831" s="28"/>
      <c r="F831" s="28" t="str">
        <f>VLOOKUP(B831,'[1]VN OP'!$A$5:$F$2755,6,0)</f>
        <v>Clinic</v>
      </c>
      <c r="G831" s="28">
        <f>VLOOKUP(B831,'[1]VN OP'!$A$5:$G$2755,7,0)</f>
        <v>5576</v>
      </c>
      <c r="H831" s="37">
        <v>44013</v>
      </c>
      <c r="I831" s="28" t="str">
        <f>VLOOKUP(B831,'[1]VN OP'!$A$5:$I$2755,9,0)</f>
        <v>0097165614266</v>
      </c>
      <c r="J831" s="28" t="str">
        <f>VLOOKUP(B831,'[1]VN OP'!$A$5:$J$2755,10,0)</f>
        <v>1st Floor 103, Souq Al Rolla Building, Opposite KM Trading centre, Near to Sunrise Supermarket</v>
      </c>
      <c r="K831" s="28"/>
      <c r="L831" s="28"/>
    </row>
    <row r="832" spans="1:12" ht="16.2" customHeight="1">
      <c r="A832" s="28" t="s">
        <v>12</v>
      </c>
      <c r="B832" s="28" t="s">
        <v>3040</v>
      </c>
      <c r="C832" s="28" t="str">
        <f>VLOOKUP(B832,'[1]VN OP'!$A$5:$C$2755,3,0)</f>
        <v>United Arab Emirates</v>
      </c>
      <c r="D832" s="28" t="str">
        <f>VLOOKUP(B832,'[1]VN OP'!$A$5:$D$2755,4,0)</f>
        <v>Sharjah</v>
      </c>
      <c r="E832" s="28"/>
      <c r="F832" s="28" t="str">
        <f>VLOOKUP(B832,'[1]VN OP'!$A$5:$F$2755,6,0)</f>
        <v>Clinic</v>
      </c>
      <c r="G832" s="28">
        <f>VLOOKUP(B832,'[1]VN OP'!$A$5:$G$2755,7,0)</f>
        <v>5767</v>
      </c>
      <c r="H832" s="37">
        <v>44013</v>
      </c>
      <c r="I832" s="28" t="str">
        <f>VLOOKUP(B832,'[1]VN OP'!$A$5:$I$2755,9,0)</f>
        <v>0097165631429</v>
      </c>
      <c r="J832" s="28" t="str">
        <f>VLOOKUP(B832,'[1]VN OP'!$A$5:$J$2755,10,0)</f>
        <v>Saif Al Midfa Building, 1st Floor, arabian Gulf Street, Al Nabba, Sharjah</v>
      </c>
      <c r="K832" s="28"/>
      <c r="L832" s="28"/>
    </row>
    <row r="833" spans="1:12" ht="16.2" customHeight="1">
      <c r="A833" s="28" t="s">
        <v>12</v>
      </c>
      <c r="B833" s="28" t="s">
        <v>3051</v>
      </c>
      <c r="C833" s="28" t="str">
        <f>VLOOKUP(B833,'[1]VN OP'!$A$5:$C$2755,3,0)</f>
        <v>United Arab Emirates</v>
      </c>
      <c r="D833" s="28" t="str">
        <f>VLOOKUP(B833,'[1]VN OP'!$A$5:$D$2755,4,0)</f>
        <v>Sharjah</v>
      </c>
      <c r="E833" s="28"/>
      <c r="F833" s="28" t="str">
        <f>VLOOKUP(B833,'[1]VN OP'!$A$5:$F$2755,6,0)</f>
        <v>Clinic</v>
      </c>
      <c r="G833" s="28">
        <f>VLOOKUP(B833,'[1]VN OP'!$A$5:$G$2755,7,0)</f>
        <v>6160</v>
      </c>
      <c r="H833" s="37">
        <v>44013</v>
      </c>
      <c r="I833" s="28" t="str">
        <f>VLOOKUP(B833,'[1]VN OP'!$A$5:$I$2755,9,0)</f>
        <v>0097165663343</v>
      </c>
      <c r="J833" s="28" t="str">
        <f>VLOOKUP(B833,'[1]VN OP'!$A$5:$J$2755,10,0)</f>
        <v>Al Wasit St, ADIB Building, 1st Floor, Flat No. 113, Samnan Area, Sharjah</v>
      </c>
      <c r="K833" s="28"/>
      <c r="L833" s="28"/>
    </row>
    <row r="834" spans="1:12" ht="16.2" customHeight="1">
      <c r="A834" s="28" t="s">
        <v>12</v>
      </c>
      <c r="B834" s="28" t="s">
        <v>3064</v>
      </c>
      <c r="C834" s="28" t="str">
        <f>VLOOKUP(B834,'[1]VN OP'!$A$5:$C$2755,3,0)</f>
        <v>United Arab Emirates</v>
      </c>
      <c r="D834" s="28" t="str">
        <f>VLOOKUP(B834,'[1]VN OP'!$A$5:$D$2755,4,0)</f>
        <v>Sharjah</v>
      </c>
      <c r="E834" s="28"/>
      <c r="F834" s="28" t="str">
        <f>VLOOKUP(B834,'[1]VN OP'!$A$5:$F$2755,6,0)</f>
        <v>Clinic</v>
      </c>
      <c r="G834" s="28">
        <f>VLOOKUP(B834,'[1]VN OP'!$A$5:$G$2755,7,0)</f>
        <v>6900</v>
      </c>
      <c r="H834" s="37">
        <v>44013</v>
      </c>
      <c r="I834" s="28" t="str">
        <f>VLOOKUP(B834,'[1]VN OP'!$A$5:$I$2755,9,0)</f>
        <v>0097165668966</v>
      </c>
      <c r="J834" s="28" t="str">
        <f>VLOOKUP(B834,'[1]VN OP'!$A$5:$J$2755,10,0)</f>
        <v>Villa 205, Sheikh Zayed Street, Samnan, Near Union corp Halwan, Sharjah</v>
      </c>
      <c r="K834" s="28"/>
      <c r="L834" s="28" t="str">
        <f>VLOOKUP(B834,'[1]VN OP'!$A$5:$L$2755,12,0)</f>
        <v>DR SUNNY MEDICAL CENTRE</v>
      </c>
    </row>
    <row r="835" spans="1:12" ht="16.2" customHeight="1">
      <c r="A835" s="28" t="s">
        <v>12</v>
      </c>
      <c r="B835" s="28" t="s">
        <v>3065</v>
      </c>
      <c r="C835" s="28" t="str">
        <f>VLOOKUP(B835,'[1]VN OP'!$A$5:$C$2755,3,0)</f>
        <v>United Arab Emirates</v>
      </c>
      <c r="D835" s="28" t="str">
        <f>VLOOKUP(B835,'[1]VN OP'!$A$5:$D$2755,4,0)</f>
        <v>Sharjah</v>
      </c>
      <c r="E835" s="28"/>
      <c r="F835" s="28" t="str">
        <f>VLOOKUP(B835,'[1]VN OP'!$A$5:$F$2755,6,0)</f>
        <v>Clinic</v>
      </c>
      <c r="G835" s="28">
        <f>VLOOKUP(B835,'[1]VN OP'!$A$5:$G$2755,7,0)</f>
        <v>5467</v>
      </c>
      <c r="H835" s="37">
        <v>44013</v>
      </c>
      <c r="I835" s="28" t="str">
        <f>VLOOKUP(B835,'[1]VN OP'!$A$5:$I$2755,9,0)</f>
        <v>0097165594454</v>
      </c>
      <c r="J835" s="28" t="str">
        <f>VLOOKUP(B835,'[1]VN OP'!$A$5:$J$2755,10,0)</f>
        <v>Al Jabri Bldg. Opp. Abu Shagara Etisalat Flat No. 103/104, Sharjah</v>
      </c>
      <c r="K835" s="28"/>
      <c r="L835" s="28"/>
    </row>
    <row r="836" spans="1:12" ht="16.2" customHeight="1">
      <c r="A836" s="28" t="s">
        <v>12</v>
      </c>
      <c r="B836" s="28" t="s">
        <v>3083</v>
      </c>
      <c r="C836" s="28" t="str">
        <f>VLOOKUP(B836,'[1]VN OP'!$A$5:$C$2755,3,0)</f>
        <v>United Arab Emirates</v>
      </c>
      <c r="D836" s="28" t="str">
        <f>VLOOKUP(B836,'[1]VN OP'!$A$5:$D$2755,4,0)</f>
        <v>Sharjah</v>
      </c>
      <c r="E836" s="28"/>
      <c r="F836" s="28" t="str">
        <f>VLOOKUP(B836,'[1]VN OP'!$A$5:$F$2755,6,0)</f>
        <v>Clinic</v>
      </c>
      <c r="G836" s="28">
        <f>VLOOKUP(B836,'[1]VN OP'!$A$5:$G$2755,7,0)</f>
        <v>6461</v>
      </c>
      <c r="H836" s="37">
        <v>44013</v>
      </c>
      <c r="I836" s="28" t="str">
        <f>VLOOKUP(B836,'[1]VN OP'!$A$5:$I$2755,9,0)</f>
        <v>0097165544001</v>
      </c>
      <c r="J836" s="28" t="str">
        <f>VLOOKUP(B836,'[1]VN OP'!$A$5:$J$2755,10,0)</f>
        <v>Ameer Bukamseen Tower, Flat No 108, 109, 110, Buhaira Corniche, Sharjah</v>
      </c>
      <c r="K836" s="28"/>
      <c r="L836" s="28"/>
    </row>
    <row r="837" spans="1:12" ht="16.2" customHeight="1">
      <c r="A837" s="28" t="s">
        <v>12</v>
      </c>
      <c r="B837" s="28" t="s">
        <v>3017</v>
      </c>
      <c r="C837" s="28" t="str">
        <f>VLOOKUP(B837,'[1]VN OP'!$A$5:$C$2755,3,0)</f>
        <v>United Arab Emirates</v>
      </c>
      <c r="D837" s="28" t="str">
        <f>VLOOKUP(B837,'[1]VN OP'!$A$5:$D$2755,4,0)</f>
        <v>Sharjah</v>
      </c>
      <c r="E837" s="28"/>
      <c r="F837" s="28" t="str">
        <f>VLOOKUP(B837,'[1]VN OP'!$A$5:$F$2755,6,0)</f>
        <v>Clinic</v>
      </c>
      <c r="G837" s="28">
        <f>VLOOKUP(B837,'[1]VN OP'!$A$5:$G$2755,7,0)</f>
        <v>6167</v>
      </c>
      <c r="H837" s="37">
        <v>44013</v>
      </c>
      <c r="I837" s="28" t="str">
        <f>VLOOKUP(B837,'[1]VN OP'!$A$5:$I$2755,9,0)</f>
        <v>0097165544731</v>
      </c>
      <c r="J837" s="28" t="str">
        <f>VLOOKUP(B837,'[1]VN OP'!$A$5:$J$2755,10,0)</f>
        <v xml:space="preserve">Flat No. 706 &amp; 705, Sarah Al Emarat Tower, Corniche Al Buhairah, Majaz 3, Sharjah
</v>
      </c>
      <c r="K837" s="28"/>
      <c r="L837" s="28"/>
    </row>
    <row r="838" spans="1:12" ht="16.2" customHeight="1">
      <c r="A838" s="28" t="s">
        <v>12</v>
      </c>
      <c r="B838" s="28" t="s">
        <v>3036</v>
      </c>
      <c r="C838" s="28" t="str">
        <f>VLOOKUP(B838,'[1]VN OP'!$A$5:$C$2755,3,0)</f>
        <v>United Arab Emirates</v>
      </c>
      <c r="D838" s="28" t="str">
        <f>VLOOKUP(B838,'[1]VN OP'!$A$5:$D$2755,4,0)</f>
        <v>Sharjah</v>
      </c>
      <c r="E838" s="28"/>
      <c r="F838" s="28" t="str">
        <f>VLOOKUP(B838,'[1]VN OP'!$A$5:$F$2755,6,0)</f>
        <v>Clinic</v>
      </c>
      <c r="G838" s="28">
        <f>VLOOKUP(B838,'[1]VN OP'!$A$5:$G$2755,7,0)</f>
        <v>5913</v>
      </c>
      <c r="H838" s="37">
        <v>44013</v>
      </c>
      <c r="I838" s="28" t="str">
        <f>VLOOKUP(B838,'[1]VN OP'!$A$5:$I$2755,9,0)</f>
        <v>0097165372050</v>
      </c>
      <c r="J838" s="28" t="str">
        <f>VLOOKUP(B838,'[1]VN OP'!$A$5:$J$2755,10,0)</f>
        <v>Flat 101, City Compass Tower, Buhairah Corniche, Sharjah</v>
      </c>
      <c r="K838" s="28"/>
      <c r="L838" s="28"/>
    </row>
    <row r="839" spans="1:12" ht="16.2" customHeight="1">
      <c r="A839" s="28" t="s">
        <v>12</v>
      </c>
      <c r="B839" s="28" t="s">
        <v>3041</v>
      </c>
      <c r="C839" s="28" t="str">
        <f>VLOOKUP(B839,'[1]VN OP'!$A$5:$C$2755,3,0)</f>
        <v>United Arab Emirates</v>
      </c>
      <c r="D839" s="28" t="str">
        <f>VLOOKUP(B839,'[1]VN OP'!$A$5:$D$2755,4,0)</f>
        <v>Sharjah</v>
      </c>
      <c r="E839" s="28"/>
      <c r="F839" s="28" t="str">
        <f>VLOOKUP(B839,'[1]VN OP'!$A$5:$F$2755,6,0)</f>
        <v>Clinic</v>
      </c>
      <c r="G839" s="28">
        <f>VLOOKUP(B839,'[1]VN OP'!$A$5:$G$2755,7,0)</f>
        <v>7034</v>
      </c>
      <c r="H839" s="37">
        <v>44013</v>
      </c>
      <c r="I839" s="28" t="str">
        <f>VLOOKUP(B839,'[1]VN OP'!$A$5:$I$2755,9,0)</f>
        <v>0097165384466</v>
      </c>
      <c r="J839" s="28" t="str">
        <f>VLOOKUP(B839,'[1]VN OP'!$A$5:$J$2755,10,0)</f>
        <v>Al Daghaya Tower, 2nd Floor, 201, 202, Bukhara Street, Sharjah</v>
      </c>
      <c r="K839" s="28"/>
      <c r="L839" s="28" t="str">
        <f>VLOOKUP(B839,'[1]VN OP'!$A$5:$L$2755,12,0)</f>
        <v>LIBERTY MEDICAL CENTRE GROUP</v>
      </c>
    </row>
    <row r="840" spans="1:12" ht="16.2" customHeight="1">
      <c r="A840" s="28" t="s">
        <v>12</v>
      </c>
      <c r="B840" s="28" t="s">
        <v>3045</v>
      </c>
      <c r="C840" s="28" t="str">
        <f>VLOOKUP(B840,'[1]VN OP'!$A$5:$C$2755,3,0)</f>
        <v>United Arab Emirates</v>
      </c>
      <c r="D840" s="28" t="str">
        <f>VLOOKUP(B840,'[1]VN OP'!$A$5:$D$2755,4,0)</f>
        <v>Sharjah</v>
      </c>
      <c r="E840" s="28"/>
      <c r="F840" s="28" t="str">
        <f>VLOOKUP(B840,'[1]VN OP'!$A$5:$F$2755,6,0)</f>
        <v>Clinic</v>
      </c>
      <c r="G840" s="28">
        <f>VLOOKUP(B840,'[1]VN OP'!$A$5:$G$2755,7,0)</f>
        <v>7204</v>
      </c>
      <c r="H840" s="37">
        <v>44013</v>
      </c>
      <c r="I840" s="28" t="str">
        <f>VLOOKUP(B840,'[1]VN OP'!$A$5:$I$2755,9,0)</f>
        <v>0097165425260</v>
      </c>
      <c r="J840" s="28" t="str">
        <f>VLOOKUP(B840,'[1]VN OP'!$A$5:$J$2755,10,0)</f>
        <v>Industrial Area 2, Near Sedana Signal, Above Asia Pharmacy, Sharjah, UAE alternate email: rahaclinic.sharjah@gmail.com</v>
      </c>
      <c r="K840" s="28"/>
      <c r="L840" s="28"/>
    </row>
    <row r="841" spans="1:12" ht="16.2" customHeight="1">
      <c r="A841" s="28" t="s">
        <v>12</v>
      </c>
      <c r="B841" s="28" t="s">
        <v>3055</v>
      </c>
      <c r="C841" s="28" t="str">
        <f>VLOOKUP(B841,'[1]VN OP'!$A$5:$C$2755,3,0)</f>
        <v>United Arab Emirates</v>
      </c>
      <c r="D841" s="28" t="str">
        <f>VLOOKUP(B841,'[1]VN OP'!$A$5:$D$2755,4,0)</f>
        <v>Sharjah</v>
      </c>
      <c r="E841" s="28"/>
      <c r="F841" s="28" t="str">
        <f>VLOOKUP(B841,'[1]VN OP'!$A$5:$F$2755,6,0)</f>
        <v>Clinic</v>
      </c>
      <c r="G841" s="28">
        <f>VLOOKUP(B841,'[1]VN OP'!$A$5:$G$2755,7,0)</f>
        <v>6316</v>
      </c>
      <c r="H841" s="37">
        <v>44013</v>
      </c>
      <c r="I841" s="28" t="str">
        <f>VLOOKUP(B841,'[1]VN OP'!$A$5:$I$2755,9,0)</f>
        <v>0097165353004</v>
      </c>
      <c r="J841" s="28" t="str">
        <f>VLOOKUP(B841,'[1]VN OP'!$A$5:$J$2755,10,0)</f>
        <v>PO Box 150461</v>
      </c>
      <c r="K841" s="28"/>
      <c r="L841" s="28" t="str">
        <f>VLOOKUP(B841,'[1]VN OP'!$A$5:$L$2755,12,0)</f>
        <v>AL SHAMS MEDICAL GROUP</v>
      </c>
    </row>
    <row r="842" spans="1:12" ht="16.2" customHeight="1">
      <c r="A842" s="28" t="s">
        <v>12</v>
      </c>
      <c r="B842" s="28" t="s">
        <v>3067</v>
      </c>
      <c r="C842" s="28" t="str">
        <f>VLOOKUP(B842,'[1]VN OP'!$A$5:$C$2755,3,0)</f>
        <v>United Arab Emirates</v>
      </c>
      <c r="D842" s="28" t="str">
        <f>VLOOKUP(B842,'[1]VN OP'!$A$5:$D$2755,4,0)</f>
        <v>Sharjah</v>
      </c>
      <c r="E842" s="28"/>
      <c r="F842" s="28" t="str">
        <f>VLOOKUP(B842,'[1]VN OP'!$A$5:$F$2755,6,0)</f>
        <v>Clinic</v>
      </c>
      <c r="G842" s="28">
        <f>VLOOKUP(B842,'[1]VN OP'!$A$5:$G$2755,7,0)</f>
        <v>7175</v>
      </c>
      <c r="H842" s="37">
        <v>44013</v>
      </c>
      <c r="I842" s="28" t="str">
        <f>VLOOKUP(B842,'[1]VN OP'!$A$5:$I$2755,9,0)</f>
        <v>0097165455501</v>
      </c>
      <c r="J842" s="28" t="str">
        <f>VLOOKUP(B842,'[1]VN OP'!$A$5:$J$2755,10,0)</f>
        <v>1st Floor, NWAEM, Centre, WAsit Street, Al Shahba, Sharjah, UAE</v>
      </c>
      <c r="K842" s="28"/>
      <c r="L842" s="28" t="str">
        <f>VLOOKUP(B842,'[1]VN OP'!$A$5:$L$2755,12,0)</f>
        <v>IMARA Healthcare L.L.C</v>
      </c>
    </row>
    <row r="843" spans="1:12" ht="16.2" customHeight="1">
      <c r="A843" s="28" t="s">
        <v>12</v>
      </c>
      <c r="B843" s="28" t="s">
        <v>3839</v>
      </c>
      <c r="C843" s="28" t="str">
        <f>VLOOKUP(B843,'[1]VN OP'!$A$5:$C$2755,3,0)</f>
        <v>United Arab Emirates</v>
      </c>
      <c r="D843" s="28" t="str">
        <f>VLOOKUP(B843,'[1]VN OP'!$A$5:$D$2755,4,0)</f>
        <v>Sharjah</v>
      </c>
      <c r="E843" s="28"/>
      <c r="F843" s="28" t="str">
        <f>VLOOKUP(B843,'[1]VN OP'!$A$5:$F$2755,6,0)</f>
        <v>Clinic</v>
      </c>
      <c r="G843" s="28">
        <f>VLOOKUP(B843,'[1]VN OP'!$A$5:$G$2755,7,0)</f>
        <v>5485</v>
      </c>
      <c r="H843" s="37">
        <v>44013</v>
      </c>
      <c r="I843" s="28" t="str">
        <f>VLOOKUP(B843,'[1]VN OP'!$A$5:$I$2755,9,0)</f>
        <v>0097192387649</v>
      </c>
      <c r="J843" s="28" t="str">
        <f>VLOOKUP(B843,'[1]VN OP'!$A$5:$J$2755,10,0)</f>
        <v>Khorfakkan, Suk Al Markazi, Nect to Alsafeer Centre, Sharjah, UAE</v>
      </c>
      <c r="K843" s="28"/>
      <c r="L843" s="28"/>
    </row>
    <row r="844" spans="1:12" ht="16.2" customHeight="1">
      <c r="A844" s="28" t="s">
        <v>12</v>
      </c>
      <c r="B844" s="28" t="s">
        <v>3072</v>
      </c>
      <c r="C844" s="28" t="str">
        <f>VLOOKUP(B844,'[1]VN OP'!$A$5:$C$2755,3,0)</f>
        <v>United Arab Emirates</v>
      </c>
      <c r="D844" s="28" t="str">
        <f>VLOOKUP(B844,'[1]VN OP'!$A$5:$D$2755,4,0)</f>
        <v>Sharjah</v>
      </c>
      <c r="E844" s="28"/>
      <c r="F844" s="28" t="str">
        <f>VLOOKUP(B844,'[1]VN OP'!$A$5:$F$2755,6,0)</f>
        <v>Clinic</v>
      </c>
      <c r="G844" s="28">
        <f>VLOOKUP(B844,'[1]VN OP'!$A$5:$G$2755,7,0)</f>
        <v>6453</v>
      </c>
      <c r="H844" s="37">
        <v>44013</v>
      </c>
      <c r="I844" s="28" t="str">
        <f>VLOOKUP(B844,'[1]VN OP'!$A$5:$I$2755,9,0)</f>
        <v>0097165627778</v>
      </c>
      <c r="J844" s="28" t="str">
        <f>VLOOKUP(B844,'[1]VN OP'!$A$5:$J$2755,10,0)</f>
        <v>Villa 386B Wasit Road, Al Falaj Sharjah</v>
      </c>
      <c r="K844" s="28"/>
      <c r="L844" s="28"/>
    </row>
    <row r="845" spans="1:12" ht="16.2" customHeight="1">
      <c r="A845" s="28" t="s">
        <v>12</v>
      </c>
      <c r="B845" s="28" t="s">
        <v>3082</v>
      </c>
      <c r="C845" s="28" t="str">
        <f>VLOOKUP(B845,'[1]VN OP'!$A$5:$C$2755,3,0)</f>
        <v>United Arab Emirates</v>
      </c>
      <c r="D845" s="28" t="str">
        <f>VLOOKUP(B845,'[1]VN OP'!$A$5:$D$2755,4,0)</f>
        <v>Sharjah</v>
      </c>
      <c r="E845" s="28"/>
      <c r="F845" s="28" t="str">
        <f>VLOOKUP(B845,'[1]VN OP'!$A$5:$F$2755,6,0)</f>
        <v>Clinic</v>
      </c>
      <c r="G845" s="28">
        <f>VLOOKUP(B845,'[1]VN OP'!$A$5:$G$2755,7,0)</f>
        <v>7330</v>
      </c>
      <c r="H845" s="37">
        <v>44013</v>
      </c>
      <c r="I845" s="28" t="str">
        <f>VLOOKUP(B845,'[1]VN OP'!$A$5:$I$2755,9,0)</f>
        <v>0097192776886</v>
      </c>
      <c r="J845" s="28" t="str">
        <f>VLOOKUP(B845,'[1]VN OP'!$A$5:$J$2755,10,0)</f>
        <v>Maryman Rashid Muhammad Building Opp. Sharjah Coorperative Society, Kalba Industrial Area, Sharjah</v>
      </c>
      <c r="K845" s="28" t="str">
        <f>VLOOKUP(B845,'[1]VN OP'!$A$5:$K$2755,11,0)</f>
        <v xml:space="preserve">Provider contact Information  is Updated 
</v>
      </c>
      <c r="L845" s="28"/>
    </row>
    <row r="846" spans="1:12" ht="16.2" customHeight="1">
      <c r="A846" s="28" t="s">
        <v>12</v>
      </c>
      <c r="B846" s="28" t="s">
        <v>3086</v>
      </c>
      <c r="C846" s="28" t="str">
        <f>VLOOKUP(B846,'[1]VN OP'!$A$5:$C$2755,3,0)</f>
        <v>United Arab Emirates</v>
      </c>
      <c r="D846" s="28" t="str">
        <f>VLOOKUP(B846,'[1]VN OP'!$A$5:$D$2755,4,0)</f>
        <v>Sharjah</v>
      </c>
      <c r="E846" s="28"/>
      <c r="F846" s="28" t="str">
        <f>VLOOKUP(B846,'[1]VN OP'!$A$5:$F$2755,6,0)</f>
        <v>Clinic</v>
      </c>
      <c r="G846" s="28">
        <f>VLOOKUP(B846,'[1]VN OP'!$A$5:$G$2755,7,0)</f>
        <v>5624</v>
      </c>
      <c r="H846" s="37">
        <v>44013</v>
      </c>
      <c r="I846" s="28" t="str">
        <f>VLOOKUP(B846,'[1]VN OP'!$A$5:$I$2755,9,0)</f>
        <v>0097165616464</v>
      </c>
      <c r="J846" s="28" t="str">
        <f>VLOOKUP(B846,'[1]VN OP'!$A$5:$J$2755,10,0)</f>
        <v xml:space="preserve">SHARJAH GOLD CENTER (1 FLOOR) NEXT TO KM TRADING, ROLLA , SHARJAH  Email: mmcinsurance2019@gmail.com
</v>
      </c>
      <c r="K846" s="28" t="str">
        <f>VLOOKUP(B846,'[1]VN OP'!$A$5:$K$2755,11,0)</f>
        <v xml:space="preserve">FACILITY RE-CATEGORIZED TO RN1
</v>
      </c>
      <c r="L846" s="28"/>
    </row>
    <row r="847" spans="1:12" ht="16.2" customHeight="1">
      <c r="A847" s="28" t="s">
        <v>12</v>
      </c>
      <c r="B847" s="28" t="s">
        <v>3840</v>
      </c>
      <c r="C847" s="28" t="str">
        <f>VLOOKUP(B847,'[1]VN OP'!$A$5:$C$2755,3,0)</f>
        <v>United Arab Emirates</v>
      </c>
      <c r="D847" s="28" t="str">
        <f>VLOOKUP(B847,'[1]VN OP'!$A$5:$D$2755,4,0)</f>
        <v>Sharjah</v>
      </c>
      <c r="E847" s="28"/>
      <c r="F847" s="28" t="str">
        <f>VLOOKUP(B847,'[1]VN OP'!$A$5:$F$2755,6,0)</f>
        <v>Clinic</v>
      </c>
      <c r="G847" s="28">
        <f>VLOOKUP(B847,'[1]VN OP'!$A$5:$G$2755,7,0)</f>
        <v>6369</v>
      </c>
      <c r="H847" s="37">
        <v>44013</v>
      </c>
      <c r="I847" s="28" t="str">
        <f>VLOOKUP(B847,'[1]VN OP'!$A$5:$I$2755,9,0)</f>
        <v>97165738300</v>
      </c>
      <c r="J847" s="28" t="str">
        <f>VLOOKUP(B847,'[1]VN OP'!$A$5:$J$2755,10,0)</f>
        <v>3rd Floor, Al Buhaira Bldg, Next to KFC, Buhaira Corniche, Sharjah,  UAE</v>
      </c>
      <c r="K847" s="28"/>
      <c r="L847" s="28" t="str">
        <f>VLOOKUP(B847,'[1]VN OP'!$A$5:$L$2755,12,0)</f>
        <v>NMC - SUNNY CLUSTER</v>
      </c>
    </row>
    <row r="848" spans="1:12" ht="16.2" customHeight="1">
      <c r="A848" s="28" t="s">
        <v>12</v>
      </c>
      <c r="B848" s="28" t="s">
        <v>3030</v>
      </c>
      <c r="C848" s="28" t="str">
        <f>VLOOKUP(B848,'[1]VN OP'!$A$5:$C$2755,3,0)</f>
        <v>United Arab Emirates</v>
      </c>
      <c r="D848" s="28" t="str">
        <f>VLOOKUP(B848,'[1]VN OP'!$A$5:$D$2755,4,0)</f>
        <v>Sharjah</v>
      </c>
      <c r="E848" s="28"/>
      <c r="F848" s="28" t="str">
        <f>VLOOKUP(B848,'[1]VN OP'!$A$5:$F$2755,6,0)</f>
        <v>Clinic</v>
      </c>
      <c r="G848" s="28">
        <f>VLOOKUP(B848,'[1]VN OP'!$A$5:$G$2755,7,0)</f>
        <v>5434</v>
      </c>
      <c r="H848" s="37">
        <v>44013</v>
      </c>
      <c r="I848" s="28" t="str">
        <f>VLOOKUP(B848,'[1]VN OP'!$A$5:$I$2755,9,0)</f>
        <v>97165344439</v>
      </c>
      <c r="J848" s="28" t="str">
        <f>VLOOKUP(B848,'[1]VN OP'!$A$5:$J$2755,10,0)</f>
        <v>Ground &amp; Mezzanine Floor, Fatima Saif Building, Emirates Road, Moweileh Commercial, Opposite UAE Exchange Centre, Sharjah, UAE</v>
      </c>
      <c r="K848" s="28"/>
      <c r="L848" s="28" t="str">
        <f>VLOOKUP(B848,'[1]VN OP'!$A$5:$L$2755,12,0)</f>
        <v>AL SHAMS MEDICAL GROUP</v>
      </c>
    </row>
    <row r="849" spans="1:12" ht="16.2" customHeight="1">
      <c r="A849" s="28" t="s">
        <v>12</v>
      </c>
      <c r="B849" s="28" t="s">
        <v>3042</v>
      </c>
      <c r="C849" s="28" t="str">
        <f>VLOOKUP(B849,'[1]VN OP'!$A$5:$C$2755,3,0)</f>
        <v>United Arab Emirates</v>
      </c>
      <c r="D849" s="28" t="str">
        <f>VLOOKUP(B849,'[1]VN OP'!$A$5:$D$2755,4,0)</f>
        <v>Sharjah</v>
      </c>
      <c r="E849" s="28"/>
      <c r="F849" s="28" t="str">
        <f>VLOOKUP(B849,'[1]VN OP'!$A$5:$F$2755,6,0)</f>
        <v>Clinic</v>
      </c>
      <c r="G849" s="28">
        <f>VLOOKUP(B849,'[1]VN OP'!$A$5:$G$2755,7,0)</f>
        <v>6127</v>
      </c>
      <c r="H849" s="37">
        <v>44013</v>
      </c>
      <c r="I849" s="28" t="str">
        <f>VLOOKUP(B849,'[1]VN OP'!$A$5:$I$2755,9,0)</f>
        <v>0097165310050</v>
      </c>
      <c r="J849" s="28" t="str">
        <f>VLOOKUP(B849,'[1]VN OP'!$A$5:$J$2755,10,0)</f>
        <v>1st Floor, Ali Mossa Building, Near Sharjah Cement Factory, Sajaa Industrial Area, Sharjah</v>
      </c>
      <c r="K849" s="28"/>
      <c r="L849" s="28"/>
    </row>
    <row r="850" spans="1:12" ht="16.2" customHeight="1">
      <c r="A850" s="28" t="s">
        <v>12</v>
      </c>
      <c r="B850" s="28" t="s">
        <v>3046</v>
      </c>
      <c r="C850" s="28" t="str">
        <f>VLOOKUP(B850,'[1]VN OP'!$A$5:$C$2755,3,0)</f>
        <v>United Arab Emirates</v>
      </c>
      <c r="D850" s="28" t="str">
        <f>VLOOKUP(B850,'[1]VN OP'!$A$5:$D$2755,4,0)</f>
        <v>Sharjah</v>
      </c>
      <c r="E850" s="28"/>
      <c r="F850" s="28" t="str">
        <f>VLOOKUP(B850,'[1]VN OP'!$A$5:$F$2755,6,0)</f>
        <v>Clinic</v>
      </c>
      <c r="G850" s="28" t="str">
        <f>VLOOKUP(B850,'[1]VN OP'!$A$5:$G$2755,7,0)</f>
        <v>MOH-F-1000222</v>
      </c>
      <c r="H850" s="37">
        <v>44013</v>
      </c>
      <c r="I850" s="28" t="str">
        <f>VLOOKUP(B850,'[1]VN OP'!$A$5:$I$2755,9,0)</f>
        <v>0097165315001</v>
      </c>
      <c r="J850" s="28" t="str">
        <f>VLOOKUP(B850,'[1]VN OP'!$A$5:$J$2755,10,0)</f>
        <v>Muwailih, Sharjah</v>
      </c>
      <c r="K850" s="28"/>
      <c r="L850" s="28" t="str">
        <f>VLOOKUP(B850,'[1]VN OP'!$A$5:$L$2755,12,0)</f>
        <v>Emirates Hospital</v>
      </c>
    </row>
    <row r="851" spans="1:12" ht="16.2" customHeight="1">
      <c r="A851" s="28" t="s">
        <v>12</v>
      </c>
      <c r="B851" s="28" t="s">
        <v>3058</v>
      </c>
      <c r="C851" s="28" t="str">
        <f>VLOOKUP(B851,'[1]VN OP'!$A$5:$C$2755,3,0)</f>
        <v>United Arab Emirates</v>
      </c>
      <c r="D851" s="28" t="str">
        <f>VLOOKUP(B851,'[1]VN OP'!$A$5:$D$2755,4,0)</f>
        <v>Sharjah</v>
      </c>
      <c r="E851" s="28"/>
      <c r="F851" s="28" t="str">
        <f>VLOOKUP(B851,'[1]VN OP'!$A$5:$F$2755,6,0)</f>
        <v>Clinic</v>
      </c>
      <c r="G851" s="28">
        <f>VLOOKUP(B851,'[1]VN OP'!$A$5:$G$2755,7,0)</f>
        <v>5916</v>
      </c>
      <c r="H851" s="37">
        <v>44013</v>
      </c>
      <c r="I851" s="28" t="str">
        <f>VLOOKUP(B851,'[1]VN OP'!$A$5:$I$2755,9,0)</f>
        <v>0097165424255</v>
      </c>
      <c r="J851" s="28" t="str">
        <f>VLOOKUP(B851,'[1]VN OP'!$A$5:$J$2755,10,0)</f>
        <v xml:space="preserve">Center Pilar R/A Near Investbank bldg. _x000D_
PO Box 34792 Sharjah  </v>
      </c>
      <c r="K851" s="28"/>
      <c r="L851" s="28" t="str">
        <f>VLOOKUP(B851,'[1]VN OP'!$A$5:$L$2755,12,0)</f>
        <v>AL SHAMS MEDICAL GROUP</v>
      </c>
    </row>
    <row r="852" spans="1:12" ht="16.2" customHeight="1">
      <c r="A852" s="28" t="s">
        <v>12</v>
      </c>
      <c r="B852" s="28" t="s">
        <v>3077</v>
      </c>
      <c r="C852" s="28" t="str">
        <f>VLOOKUP(B852,'[1]VN OP'!$A$5:$C$2755,3,0)</f>
        <v>United Arab Emirates</v>
      </c>
      <c r="D852" s="28" t="str">
        <f>VLOOKUP(B852,'[1]VN OP'!$A$5:$D$2755,4,0)</f>
        <v>Sharjah</v>
      </c>
      <c r="E852" s="28"/>
      <c r="F852" s="28" t="str">
        <f>VLOOKUP(B852,'[1]VN OP'!$A$5:$F$2755,6,0)</f>
        <v>Clinic</v>
      </c>
      <c r="G852" s="28">
        <f>VLOOKUP(B852,'[1]VN OP'!$A$5:$G$2755,7,0)</f>
        <v>6321</v>
      </c>
      <c r="H852" s="37">
        <v>44013</v>
      </c>
      <c r="I852" s="28" t="str">
        <f>VLOOKUP(B852,'[1]VN OP'!$A$5:$I$2755,9,0)</f>
        <v>0097165347573</v>
      </c>
      <c r="J852" s="28" t="str">
        <f>VLOOKUP(B852,'[1]VN OP'!$A$5:$J$2755,10,0)</f>
        <v>Flat No: 102, 1st Floor,
Al Reem Building II, Muwailah,
Near National Paints,
Maliha Road (Sharjah-Kalba Road),
Sharjah - UAE.</v>
      </c>
      <c r="K852" s="28"/>
      <c r="L852" s="28" t="str">
        <f>VLOOKUP(B852,'[1]VN OP'!$A$5:$L$2755,12,0)</f>
        <v>Advanced Care Group</v>
      </c>
    </row>
    <row r="853" spans="1:12" ht="16.2" customHeight="1">
      <c r="A853" s="28" t="s">
        <v>12</v>
      </c>
      <c r="B853" s="28" t="s">
        <v>3078</v>
      </c>
      <c r="C853" s="28" t="str">
        <f>VLOOKUP(B853,'[1]VN OP'!$A$5:$C$2755,3,0)</f>
        <v>United Arab Emirates</v>
      </c>
      <c r="D853" s="28" t="str">
        <f>VLOOKUP(B853,'[1]VN OP'!$A$5:$D$2755,4,0)</f>
        <v>Sharjah</v>
      </c>
      <c r="E853" s="28"/>
      <c r="F853" s="28" t="str">
        <f>VLOOKUP(B853,'[1]VN OP'!$A$5:$F$2755,6,0)</f>
        <v>Clinic</v>
      </c>
      <c r="G853" s="28">
        <f>VLOOKUP(B853,'[1]VN OP'!$A$5:$G$2755,7,0)</f>
        <v>7284</v>
      </c>
      <c r="H853" s="37">
        <v>44013</v>
      </c>
      <c r="I853" s="28" t="str">
        <f>VLOOKUP(B853,'[1]VN OP'!$A$5:$I$2755,9,0)</f>
        <v>0097165433226</v>
      </c>
      <c r="J853" s="28" t="str">
        <f>VLOOKUP(B853,'[1]VN OP'!$A$5:$J$2755,10,0)</f>
        <v>Office 1902, Sarah Al Emarat Tower, Al Majaz 3, Corniche St., Sharjah</v>
      </c>
      <c r="K853" s="28"/>
      <c r="L853" s="28"/>
    </row>
    <row r="854" spans="1:12" ht="16.2" customHeight="1">
      <c r="A854" s="28" t="s">
        <v>12</v>
      </c>
      <c r="B854" s="28" t="s">
        <v>3090</v>
      </c>
      <c r="C854" s="28" t="str">
        <f>VLOOKUP(B854,'[1]VN OP'!$A$5:$C$2755,3,0)</f>
        <v>United Arab Emirates</v>
      </c>
      <c r="D854" s="28" t="str">
        <f>VLOOKUP(B854,'[1]VN OP'!$A$5:$D$2755,4,0)</f>
        <v>Sharjah</v>
      </c>
      <c r="E854" s="28"/>
      <c r="F854" s="28" t="str">
        <f>VLOOKUP(B854,'[1]VN OP'!$A$5:$F$2755,6,0)</f>
        <v>Clinic</v>
      </c>
      <c r="G854" s="28">
        <f>VLOOKUP(B854,'[1]VN OP'!$A$5:$G$2755,7,0)</f>
        <v>7012</v>
      </c>
      <c r="H854" s="37">
        <v>44013</v>
      </c>
      <c r="I854" s="28" t="str">
        <f>VLOOKUP(B854,'[1]VN OP'!$A$5:$I$2755,9,0)</f>
        <v>0097165223887</v>
      </c>
      <c r="J854" s="28" t="str">
        <f>VLOOKUP(B854,'[1]VN OP'!$A$5:$J$2755,10,0)</f>
        <v>401, Corniche Plaza 1, Buhaira Corniche, Opposite Marbella Resort &amp; Holiday International, Sharjah, UAE</v>
      </c>
      <c r="K854" s="28"/>
      <c r="L854" s="28"/>
    </row>
    <row r="855" spans="1:12" ht="16.2" customHeight="1">
      <c r="A855" s="28" t="s">
        <v>12</v>
      </c>
      <c r="B855" s="28" t="s">
        <v>3091</v>
      </c>
      <c r="C855" s="28" t="str">
        <f>VLOOKUP(B855,'[1]VN OP'!$A$5:$C$2755,3,0)</f>
        <v>United Arab Emirates</v>
      </c>
      <c r="D855" s="28" t="str">
        <f>VLOOKUP(B855,'[1]VN OP'!$A$5:$D$2755,4,0)</f>
        <v>Sharjah</v>
      </c>
      <c r="E855" s="28"/>
      <c r="F855" s="28" t="str">
        <f>VLOOKUP(B855,'[1]VN OP'!$A$5:$F$2755,6,0)</f>
        <v>Clinic</v>
      </c>
      <c r="G855" s="28">
        <f>VLOOKUP(B855,'[1]VN OP'!$A$5:$G$2755,7,0)</f>
        <v>6194</v>
      </c>
      <c r="H855" s="37">
        <v>44013</v>
      </c>
      <c r="I855" s="28" t="str">
        <f>VLOOKUP(B855,'[1]VN OP'!$A$5:$I$2755,9,0)</f>
        <v>0097165633755</v>
      </c>
      <c r="J855" s="28" t="str">
        <f>VLOOKUP(B855,'[1]VN OP'!$A$5:$J$2755,10,0)</f>
        <v>Rolla Mall, 3rd Floor, Flat No. 308 &amp; 309, Sharjah</v>
      </c>
      <c r="K855" s="28"/>
      <c r="L855" s="28"/>
    </row>
    <row r="856" spans="1:12" ht="16.2" customHeight="1">
      <c r="A856" s="28" t="s">
        <v>12</v>
      </c>
      <c r="B856" s="28" t="s">
        <v>3092</v>
      </c>
      <c r="C856" s="28" t="str">
        <f>VLOOKUP(B856,'[1]VN OP'!$A$5:$C$2755,3,0)</f>
        <v>United Arab Emirates</v>
      </c>
      <c r="D856" s="28" t="str">
        <f>VLOOKUP(B856,'[1]VN OP'!$A$5:$D$2755,4,0)</f>
        <v>Sharjah</v>
      </c>
      <c r="E856" s="28"/>
      <c r="F856" s="28" t="str">
        <f>VLOOKUP(B856,'[1]VN OP'!$A$5:$F$2755,6,0)</f>
        <v>Clinic</v>
      </c>
      <c r="G856" s="28">
        <f>VLOOKUP(B856,'[1]VN OP'!$A$5:$G$2755,7,0)</f>
        <v>6338</v>
      </c>
      <c r="H856" s="37">
        <v>44013</v>
      </c>
      <c r="I856" s="28" t="str">
        <f>VLOOKUP(B856,'[1]VN OP'!$A$5:$I$2755,9,0)</f>
        <v>0097165620831</v>
      </c>
      <c r="J856" s="28" t="str">
        <f>VLOOKUP(B856,'[1]VN OP'!$A$5:$J$2755,10,0)</f>
        <v xml:space="preserve">Al Nahda, In Front of Carrefour, Sharjah email: receivables@reemmedical.com </v>
      </c>
      <c r="K856" s="28"/>
      <c r="L856" s="28" t="str">
        <f>VLOOKUP(B856,'[1]VN OP'!$A$5:$L$2755,12,0)</f>
        <v>AVIVO GROUP</v>
      </c>
    </row>
    <row r="857" spans="1:12" ht="16.2" customHeight="1">
      <c r="A857" s="28" t="s">
        <v>12</v>
      </c>
      <c r="B857" s="28" t="s">
        <v>3013</v>
      </c>
      <c r="C857" s="28" t="str">
        <f>VLOOKUP(B857,'[1]VN OP'!$A$5:$C$2755,3,0)</f>
        <v>United Arab Emirates</v>
      </c>
      <c r="D857" s="28" t="str">
        <f>VLOOKUP(B857,'[1]VN OP'!$A$5:$D$2755,4,0)</f>
        <v>Sharjah</v>
      </c>
      <c r="E857" s="28"/>
      <c r="F857" s="28" t="str">
        <f>VLOOKUP(B857,'[1]VN OP'!$A$5:$F$2755,6,0)</f>
        <v>Clinic</v>
      </c>
      <c r="G857" s="28">
        <f>VLOOKUP(B857,'[1]VN OP'!$A$5:$G$2755,7,0)</f>
        <v>7038</v>
      </c>
      <c r="H857" s="37">
        <v>44013</v>
      </c>
      <c r="I857" s="28" t="str">
        <f>VLOOKUP(B857,'[1]VN OP'!$A$5:$I$2755,9,0)</f>
        <v>0097165623409</v>
      </c>
      <c r="J857" s="28" t="str">
        <f>VLOOKUP(B857,'[1]VN OP'!$A$5:$J$2755,10,0)</f>
        <v>G8, Al Tawoos Building, Immigration Road, Al Mahatah, Sharjah, UAE</v>
      </c>
      <c r="K857" s="28"/>
      <c r="L857" s="28"/>
    </row>
    <row r="858" spans="1:12" ht="16.2" customHeight="1">
      <c r="A858" s="28" t="s">
        <v>12</v>
      </c>
      <c r="B858" s="28" t="s">
        <v>3073</v>
      </c>
      <c r="C858" s="28" t="str">
        <f>VLOOKUP(B858,'[1]VN OP'!$A$5:$C$2755,3,0)</f>
        <v>United Arab Emirates</v>
      </c>
      <c r="D858" s="28" t="str">
        <f>VLOOKUP(B858,'[1]VN OP'!$A$5:$D$2755,4,0)</f>
        <v>Sharjah</v>
      </c>
      <c r="E858" s="28"/>
      <c r="F858" s="28" t="str">
        <f>VLOOKUP(B858,'[1]VN OP'!$A$5:$F$2755,6,0)</f>
        <v>Clinic</v>
      </c>
      <c r="G858" s="28">
        <f>VLOOKUP(B858,'[1]VN OP'!$A$5:$G$2755,7,0)</f>
        <v>7119</v>
      </c>
      <c r="H858" s="37">
        <v>44013</v>
      </c>
      <c r="I858" s="28" t="str">
        <f>VLOOKUP(B858,'[1]VN OP'!$A$5:$I$2755,9,0)</f>
        <v>0097165213535</v>
      </c>
      <c r="J858" s="28" t="str">
        <f>VLOOKUP(B858,'[1]VN OP'!$A$5:$J$2755,10,0)</f>
        <v>Unit 14, Al Mubarak Hypermarket Building, Sharjah, UAE</v>
      </c>
      <c r="K858" s="28"/>
      <c r="L858" s="28" t="str">
        <f>VLOOKUP(B858,'[1]VN OP'!$A$5:$L$2755,12,0)</f>
        <v>AL SEYOUH MEDICAL CENTER</v>
      </c>
    </row>
    <row r="859" spans="1:12" ht="16.2" customHeight="1">
      <c r="A859" s="28" t="s">
        <v>12</v>
      </c>
      <c r="B859" s="28" t="s">
        <v>3075</v>
      </c>
      <c r="C859" s="28" t="str">
        <f>VLOOKUP(B859,'[1]VN OP'!$A$5:$C$2755,3,0)</f>
        <v>United Arab Emirates</v>
      </c>
      <c r="D859" s="28" t="str">
        <f>VLOOKUP(B859,'[1]VN OP'!$A$5:$D$2755,4,0)</f>
        <v>Sharjah</v>
      </c>
      <c r="E859" s="28"/>
      <c r="F859" s="28" t="str">
        <f>VLOOKUP(B859,'[1]VN OP'!$A$5:$F$2755,6,0)</f>
        <v>Clinic</v>
      </c>
      <c r="G859" s="28">
        <f>VLOOKUP(B859,'[1]VN OP'!$A$5:$G$2755,7,0)</f>
        <v>7187</v>
      </c>
      <c r="H859" s="37">
        <v>44013</v>
      </c>
      <c r="I859" s="28" t="str">
        <f>VLOOKUP(B859,'[1]VN OP'!$A$5:$I$2755,9,0)</f>
        <v>0097165252528</v>
      </c>
      <c r="J859" s="28" t="str">
        <f>VLOOKUP(B859,'[1]VN OP'!$A$5:$J$2755,10,0)</f>
        <v>Villa 404, Al Wasit Street Al Falaj Area Sharjah</v>
      </c>
      <c r="K859" s="28"/>
      <c r="L859" s="28"/>
    </row>
    <row r="860" spans="1:12" ht="16.2" customHeight="1">
      <c r="A860" s="28" t="s">
        <v>12</v>
      </c>
      <c r="B860" s="28" t="s">
        <v>3014</v>
      </c>
      <c r="C860" s="28" t="str">
        <f>VLOOKUP(B860,'[1]VN OP'!$A$5:$C$2755,3,0)</f>
        <v>United Arab Emirates</v>
      </c>
      <c r="D860" s="28" t="str">
        <f>VLOOKUP(B860,'[1]VN OP'!$A$5:$D$2755,4,0)</f>
        <v>Sharjah</v>
      </c>
      <c r="E860" s="28"/>
      <c r="F860" s="28" t="str">
        <f>VLOOKUP(B860,'[1]VN OP'!$A$5:$F$2755,6,0)</f>
        <v>Clinic</v>
      </c>
      <c r="G860" s="28">
        <f>VLOOKUP(B860,'[1]VN OP'!$A$5:$G$2755,7,0)</f>
        <v>5527</v>
      </c>
      <c r="H860" s="37">
        <v>44013</v>
      </c>
      <c r="I860" s="28" t="str">
        <f>VLOOKUP(B860,'[1]VN OP'!$A$5:$I$2755,9,0)</f>
        <v>0097165621700</v>
      </c>
      <c r="J860" s="28" t="str">
        <f>VLOOKUP(B860,'[1]VN OP'!$A$5:$J$2755,10,0)</f>
        <v>Opp Etisalat, Al Musallah, Sharjah</v>
      </c>
      <c r="K860" s="28"/>
      <c r="L860" s="28"/>
    </row>
    <row r="861" spans="1:12" ht="16.2" customHeight="1">
      <c r="A861" s="28" t="s">
        <v>12</v>
      </c>
      <c r="B861" s="28" t="s">
        <v>3021</v>
      </c>
      <c r="C861" s="28" t="str">
        <f>VLOOKUP(B861,'[1]VN OP'!$A$5:$C$2755,3,0)</f>
        <v>United Arab Emirates</v>
      </c>
      <c r="D861" s="28" t="str">
        <f>VLOOKUP(B861,'[1]VN OP'!$A$5:$D$2755,4,0)</f>
        <v>Sharjah</v>
      </c>
      <c r="E861" s="28"/>
      <c r="F861" s="28" t="str">
        <f>VLOOKUP(B861,'[1]VN OP'!$A$5:$F$2755,6,0)</f>
        <v>Clinic</v>
      </c>
      <c r="G861" s="28" t="str">
        <f>VLOOKUP(B861,'[1]VN OP'!$A$5:$G$2755,7,0)</f>
        <v>MOH-F-1000388</v>
      </c>
      <c r="H861" s="37">
        <v>44013</v>
      </c>
      <c r="I861" s="28" t="str">
        <f>VLOOKUP(B861,'[1]VN OP'!$A$5:$I$2755,9,0)</f>
        <v>0097165275553</v>
      </c>
      <c r="J861" s="28" t="str">
        <f>VLOOKUP(B861,'[1]VN OP'!$A$5:$J$2755,10,0)</f>
        <v xml:space="preserve">Industrial Area No. 3, Near Khansaheb Building
</v>
      </c>
      <c r="K861" s="28"/>
      <c r="L861" s="28"/>
    </row>
    <row r="862" spans="1:12" ht="16.2" customHeight="1">
      <c r="A862" s="28" t="s">
        <v>12</v>
      </c>
      <c r="B862" s="28" t="s">
        <v>3033</v>
      </c>
      <c r="C862" s="28" t="str">
        <f>VLOOKUP(B862,'[1]VN OP'!$A$5:$C$2755,3,0)</f>
        <v>United Arab Emirates</v>
      </c>
      <c r="D862" s="28" t="str">
        <f>VLOOKUP(B862,'[1]VN OP'!$A$5:$D$2755,4,0)</f>
        <v>Sharjah</v>
      </c>
      <c r="E862" s="28"/>
      <c r="F862" s="28" t="str">
        <f>VLOOKUP(B862,'[1]VN OP'!$A$5:$F$2755,6,0)</f>
        <v>Clinic</v>
      </c>
      <c r="G862" s="28">
        <f>VLOOKUP(B862,'[1]VN OP'!$A$5:$G$2755,7,0)</f>
        <v>5882</v>
      </c>
      <c r="H862" s="37">
        <v>44013</v>
      </c>
      <c r="I862" s="28" t="str">
        <f>VLOOKUP(B862,'[1]VN OP'!$A$5:$I$2755,9,0)</f>
        <v>0097168823334</v>
      </c>
      <c r="J862" s="28" t="str">
        <f>VLOOKUP(B862,'[1]VN OP'!$A$5:$J$2755,10,0)</f>
        <v>Salem Bin Jersh Building, Opposite Etisalat, , Main Road, Al Dhaid, Sharjah, UAE</v>
      </c>
      <c r="K862" s="28"/>
      <c r="L862" s="28" t="str">
        <f>VLOOKUP(B862,'[1]VN OP'!$A$5:$L$2755,12,0)</f>
        <v>Al Maliha Group</v>
      </c>
    </row>
    <row r="863" spans="1:12" ht="16.2" customHeight="1">
      <c r="A863" s="28" t="s">
        <v>12</v>
      </c>
      <c r="B863" s="28" t="s">
        <v>3050</v>
      </c>
      <c r="C863" s="28" t="str">
        <f>VLOOKUP(B863,'[1]VN OP'!$A$5:$C$2755,3,0)</f>
        <v>United Arab Emirates</v>
      </c>
      <c r="D863" s="28" t="str">
        <f>VLOOKUP(B863,'[1]VN OP'!$A$5:$D$2755,4,0)</f>
        <v>Sharjah</v>
      </c>
      <c r="E863" s="28"/>
      <c r="F863" s="28" t="str">
        <f>VLOOKUP(B863,'[1]VN OP'!$A$5:$F$2755,6,0)</f>
        <v>Clinic</v>
      </c>
      <c r="G863" s="28">
        <f>VLOOKUP(B863,'[1]VN OP'!$A$5:$G$2755,7,0)</f>
        <v>7138</v>
      </c>
      <c r="H863" s="37">
        <v>44013</v>
      </c>
      <c r="I863" s="28" t="str">
        <f>VLOOKUP(B863,'[1]VN OP'!$A$5:$I$2755,9,0)</f>
        <v>0097165551973</v>
      </c>
      <c r="J863" s="28" t="str">
        <f>VLOOKUP(B863,'[1]VN OP'!$A$5:$J$2755,10,0)</f>
        <v>Al Sajaa Industrial Area, Sharjah</v>
      </c>
      <c r="K863" s="28"/>
      <c r="L863" s="28"/>
    </row>
    <row r="864" spans="1:12" ht="16.2" customHeight="1">
      <c r="A864" s="28" t="s">
        <v>12</v>
      </c>
      <c r="B864" s="28" t="s">
        <v>3061</v>
      </c>
      <c r="C864" s="28" t="str">
        <f>VLOOKUP(B864,'[1]VN OP'!$A$5:$C$2755,3,0)</f>
        <v>United Arab Emirates</v>
      </c>
      <c r="D864" s="28" t="str">
        <f>VLOOKUP(B864,'[1]VN OP'!$A$5:$D$2755,4,0)</f>
        <v>Sharjah</v>
      </c>
      <c r="E864" s="28"/>
      <c r="F864" s="28" t="str">
        <f>VLOOKUP(B864,'[1]VN OP'!$A$5:$F$2755,6,0)</f>
        <v>Clinic</v>
      </c>
      <c r="G864" s="28">
        <f>VLOOKUP(B864,'[1]VN OP'!$A$5:$G$2755,7,0)</f>
        <v>6662</v>
      </c>
      <c r="H864" s="37">
        <v>44013</v>
      </c>
      <c r="I864" s="28" t="str">
        <f>VLOOKUP(B864,'[1]VN OP'!$A$5:$I$2755,9,0)</f>
        <v>0097165376969</v>
      </c>
      <c r="J864" s="28" t="str">
        <f>VLOOKUP(B864,'[1]VN OP'!$A$5:$J$2755,10,0)</f>
        <v>Qadissiya, Tiger Bldg., Ground Floor, Al Nahda, Sharjah</v>
      </c>
      <c r="K864" s="28"/>
      <c r="L864" s="28" t="str">
        <f>VLOOKUP(B864,'[1]VN OP'!$A$5:$L$2755,12,0)</f>
        <v>Al Shifa Al Uropi Medical Center</v>
      </c>
    </row>
    <row r="865" spans="1:12" ht="16.2" customHeight="1">
      <c r="A865" s="28" t="s">
        <v>12</v>
      </c>
      <c r="B865" s="28" t="s">
        <v>3084</v>
      </c>
      <c r="C865" s="28" t="str">
        <f>VLOOKUP(B865,'[1]VN OP'!$A$5:$C$2755,3,0)</f>
        <v>United Arab Emirates</v>
      </c>
      <c r="D865" s="28" t="str">
        <f>VLOOKUP(B865,'[1]VN OP'!$A$5:$D$2755,4,0)</f>
        <v>Sharjah</v>
      </c>
      <c r="E865" s="28"/>
      <c r="F865" s="28" t="str">
        <f>VLOOKUP(B865,'[1]VN OP'!$A$5:$F$2755,6,0)</f>
        <v>Clinic</v>
      </c>
      <c r="G865" s="28">
        <f>VLOOKUP(B865,'[1]VN OP'!$A$5:$G$2755,7,0)</f>
        <v>6178</v>
      </c>
      <c r="H865" s="37">
        <v>44013</v>
      </c>
      <c r="I865" s="28" t="str">
        <f>VLOOKUP(B865,'[1]VN OP'!$A$5:$I$2755,9,0)</f>
        <v>0097165599379</v>
      </c>
      <c r="J865" s="28" t="str">
        <f>VLOOKUP(B865,'[1]VN OP'!$A$5:$J$2755,10,0)</f>
        <v>Shop No. 2, Nayeli-3 Building, Abushaghara, Liberty Signal, King Abdul Aziz street, Sharjah  email:  lmcshj@hotmail.com; kmfeby@hotmail.com</v>
      </c>
      <c r="K865" s="28"/>
      <c r="L865" s="28" t="str">
        <f>VLOOKUP(B865,'[1]VN OP'!$A$5:$L$2755,12,0)</f>
        <v>LIBERTY MEDICAL CENTRE GROUP</v>
      </c>
    </row>
    <row r="866" spans="1:12" ht="16.2" customHeight="1">
      <c r="A866" s="28" t="s">
        <v>12</v>
      </c>
      <c r="B866" s="28" t="s">
        <v>3095</v>
      </c>
      <c r="C866" s="28" t="str">
        <f>VLOOKUP(B866,'[1]VN OP'!$A$5:$C$2755,3,0)</f>
        <v>United Arab Emirates</v>
      </c>
      <c r="D866" s="28" t="str">
        <f>VLOOKUP(B866,'[1]VN OP'!$A$5:$D$2755,4,0)</f>
        <v>Sharjah</v>
      </c>
      <c r="E866" s="28"/>
      <c r="F866" s="28" t="str">
        <f>VLOOKUP(B866,'[1]VN OP'!$A$5:$F$2755,6,0)</f>
        <v>Clinic</v>
      </c>
      <c r="G866" s="28">
        <f>VLOOKUP(B866,'[1]VN OP'!$A$5:$G$2755,7,0)</f>
        <v>5502</v>
      </c>
      <c r="H866" s="37">
        <v>44013</v>
      </c>
      <c r="I866" s="28" t="str">
        <f>VLOOKUP(B866,'[1]VN OP'!$A$5:$I$2755,9,0)</f>
        <v>0097165620831</v>
      </c>
      <c r="J866" s="28" t="str">
        <f>VLOOKUP(B866,'[1]VN OP'!$A$5:$J$2755,10,0)</f>
        <v>Al Arouba Street, Juma Al Mutawa Bldg., Rolla, Sharjah</v>
      </c>
      <c r="K866" s="28"/>
      <c r="L866" s="28" t="str">
        <f>VLOOKUP(B866,'[1]VN OP'!$A$5:$L$2755,12,0)</f>
        <v>AVIVO GROUP</v>
      </c>
    </row>
    <row r="867" spans="1:12" ht="16.2" customHeight="1">
      <c r="A867" s="28" t="s">
        <v>12</v>
      </c>
      <c r="B867" s="28" t="s">
        <v>3104</v>
      </c>
      <c r="C867" s="28" t="str">
        <f>VLOOKUP(B867,'[1]VN OP'!$A$5:$C$2755,3,0)</f>
        <v>United Arab Emirates</v>
      </c>
      <c r="D867" s="28" t="str">
        <f>VLOOKUP(B867,'[1]VN OP'!$A$5:$D$2755,4,0)</f>
        <v>Sharjah</v>
      </c>
      <c r="E867" s="28"/>
      <c r="F867" s="28" t="str">
        <f>VLOOKUP(B867,'[1]VN OP'!$A$5:$F$2755,6,0)</f>
        <v>Clinic</v>
      </c>
      <c r="G867" s="28">
        <f>VLOOKUP(B867,'[1]VN OP'!$A$5:$G$2755,7,0)</f>
        <v>6893</v>
      </c>
      <c r="H867" s="37">
        <v>44013</v>
      </c>
      <c r="I867" s="28" t="str">
        <f>VLOOKUP(B867,'[1]VN OP'!$A$5:$I$2755,9,0)</f>
        <v>0097165361258</v>
      </c>
      <c r="J867" s="28" t="str">
        <f>VLOOKUP(B867,'[1]VN OP'!$A$5:$J$2755,10,0)</f>
        <v>Sajaa Industrial Area, Near Alimoosa Company</v>
      </c>
      <c r="K867" s="28"/>
      <c r="L867" s="28"/>
    </row>
    <row r="868" spans="1:12" ht="16.2" customHeight="1">
      <c r="A868" s="28" t="s">
        <v>12</v>
      </c>
      <c r="B868" s="28" t="s">
        <v>3015</v>
      </c>
      <c r="C868" s="28" t="str">
        <f>VLOOKUP(B868,'[1]VN OP'!$A$5:$C$2755,3,0)</f>
        <v>United Arab Emirates</v>
      </c>
      <c r="D868" s="28" t="str">
        <f>VLOOKUP(B868,'[1]VN OP'!$A$5:$D$2755,4,0)</f>
        <v>Sharjah</v>
      </c>
      <c r="E868" s="28"/>
      <c r="F868" s="28" t="str">
        <f>VLOOKUP(B868,'[1]VN OP'!$A$5:$F$2755,6,0)</f>
        <v>Clinic</v>
      </c>
      <c r="G868" s="28">
        <f>VLOOKUP(B868,'[1]VN OP'!$A$5:$G$2755,7,0)</f>
        <v>7109</v>
      </c>
      <c r="H868" s="37">
        <v>44013</v>
      </c>
      <c r="I868" s="28" t="str">
        <f>VLOOKUP(B868,'[1]VN OP'!$A$5:$I$2755,9,0)</f>
        <v>0097165639800</v>
      </c>
      <c r="J868" s="28" t="str">
        <f>VLOOKUP(B868,'[1]VN OP'!$A$5:$J$2755,10,0)</f>
        <v>Shop # 2, Al Andalus Tower, opposite to Al Mubarak Centre, Al Mujarrah, Sharjah</v>
      </c>
      <c r="K868" s="28"/>
      <c r="L868" s="28"/>
    </row>
    <row r="869" spans="1:12" ht="16.2" customHeight="1">
      <c r="A869" s="28" t="s">
        <v>12</v>
      </c>
      <c r="B869" s="28" t="s">
        <v>3016</v>
      </c>
      <c r="C869" s="28" t="str">
        <f>VLOOKUP(B869,'[1]VN OP'!$A$5:$C$2755,3,0)</f>
        <v>United Arab Emirates</v>
      </c>
      <c r="D869" s="28" t="str">
        <f>VLOOKUP(B869,'[1]VN OP'!$A$5:$D$2755,4,0)</f>
        <v>Sharjah</v>
      </c>
      <c r="E869" s="28"/>
      <c r="F869" s="28" t="str">
        <f>VLOOKUP(B869,'[1]VN OP'!$A$5:$F$2755,6,0)</f>
        <v>Clinic</v>
      </c>
      <c r="G869" s="28">
        <f>VLOOKUP(B869,'[1]VN OP'!$A$5:$G$2755,7,0)</f>
        <v>5705</v>
      </c>
      <c r="H869" s="37">
        <v>44013</v>
      </c>
      <c r="I869" s="28" t="str">
        <f>VLOOKUP(B869,'[1]VN OP'!$A$5:$I$2755,9,0)</f>
        <v>0097165431763</v>
      </c>
      <c r="J869" s="28" t="str">
        <f>VLOOKUP(B869,'[1]VN OP'!$A$5:$J$2755,10,0)</f>
        <v>Industrial Area 5, Near Maaza Signal, Same Bldg. Emirates Keys, Sharjah</v>
      </c>
      <c r="K869" s="28"/>
      <c r="L869" s="28"/>
    </row>
    <row r="870" spans="1:12" ht="16.2" customHeight="1">
      <c r="A870" s="28" t="s">
        <v>12</v>
      </c>
      <c r="B870" s="28" t="s">
        <v>3052</v>
      </c>
      <c r="C870" s="28" t="str">
        <f>VLOOKUP(B870,'[1]VN OP'!$A$5:$C$2755,3,0)</f>
        <v>United Arab Emirates</v>
      </c>
      <c r="D870" s="28" t="str">
        <f>VLOOKUP(B870,'[1]VN OP'!$A$5:$D$2755,4,0)</f>
        <v>Sharjah</v>
      </c>
      <c r="E870" s="28"/>
      <c r="F870" s="28" t="str">
        <f>VLOOKUP(B870,'[1]VN OP'!$A$5:$F$2755,6,0)</f>
        <v>Clinic</v>
      </c>
      <c r="G870" s="28">
        <f>VLOOKUP(B870,'[1]VN OP'!$A$5:$G$2755,7,0)</f>
        <v>5928</v>
      </c>
      <c r="H870" s="37">
        <v>44013</v>
      </c>
      <c r="I870" s="28" t="str">
        <f>VLOOKUP(B870,'[1]VN OP'!$A$5:$I$2755,9,0)</f>
        <v>0097165397539</v>
      </c>
      <c r="J870" s="28" t="str">
        <f>VLOOKUP(B870,'[1]VN OP'!$A$5:$J$2755,10,0)</f>
        <v xml:space="preserve">Double Cola Road , Near Lacnor _x000D_
P.O BOx 60936 _x000D_
Sharjah, UAE _x000D_
</v>
      </c>
      <c r="K870" s="28"/>
      <c r="L870" s="28" t="str">
        <f>VLOOKUP(B870,'[1]VN OP'!$A$5:$L$2755,12,0)</f>
        <v>AL SHAMS MEDICAL GROUP</v>
      </c>
    </row>
    <row r="871" spans="1:12" ht="16.2" customHeight="1">
      <c r="A871" s="28" t="s">
        <v>12</v>
      </c>
      <c r="B871" s="28" t="s">
        <v>3841</v>
      </c>
      <c r="C871" s="28" t="str">
        <f>VLOOKUP(B871,'[1]VN OP'!$A$5:$C$2755,3,0)</f>
        <v>United Arab Emirates</v>
      </c>
      <c r="D871" s="28" t="str">
        <f>VLOOKUP(B871,'[1]VN OP'!$A$5:$D$2755,4,0)</f>
        <v>Sharjah</v>
      </c>
      <c r="E871" s="28"/>
      <c r="F871" s="28" t="str">
        <f>VLOOKUP(B871,'[1]VN OP'!$A$5:$F$2755,6,0)</f>
        <v>Clinic</v>
      </c>
      <c r="G871" s="28">
        <f>VLOOKUP(B871,'[1]VN OP'!$A$5:$G$2755,7,0)</f>
        <v>5455</v>
      </c>
      <c r="H871" s="37">
        <v>44013</v>
      </c>
      <c r="I871" s="28" t="str">
        <f>VLOOKUP(B871,'[1]VN OP'!$A$5:$I$2755,9,0)</f>
        <v>0097165328558</v>
      </c>
      <c r="J871" s="28" t="str">
        <f>VLOOKUP(B871,'[1]VN OP'!$A$5:$J$2755,10,0)</f>
        <v>P. O Box 41347, Catterpillar road, Industrial Area – 2, Sharjah</v>
      </c>
      <c r="K871" s="28"/>
      <c r="L871" s="28" t="str">
        <f>VLOOKUP(B871,'[1]VN OP'!$A$5:$L$2755,12,0)</f>
        <v>Al Shifa Group</v>
      </c>
    </row>
    <row r="872" spans="1:12" ht="16.2" customHeight="1">
      <c r="A872" s="28" t="s">
        <v>12</v>
      </c>
      <c r="B872" s="28" t="s">
        <v>3062</v>
      </c>
      <c r="C872" s="28" t="str">
        <f>VLOOKUP(B872,'[1]VN OP'!$A$5:$C$2755,3,0)</f>
        <v>United Arab Emirates</v>
      </c>
      <c r="D872" s="28" t="str">
        <f>VLOOKUP(B872,'[1]VN OP'!$A$5:$D$2755,4,0)</f>
        <v>Sharjah</v>
      </c>
      <c r="E872" s="28"/>
      <c r="F872" s="28" t="str">
        <f>VLOOKUP(B872,'[1]VN OP'!$A$5:$F$2755,6,0)</f>
        <v>Clinic</v>
      </c>
      <c r="G872" s="28">
        <f>VLOOKUP(B872,'[1]VN OP'!$A$5:$G$2755,7,0)</f>
        <v>6212</v>
      </c>
      <c r="H872" s="37">
        <v>44013</v>
      </c>
      <c r="I872" s="28" t="str">
        <f>VLOOKUP(B872,'[1]VN OP'!$A$5:$I$2755,9,0)</f>
        <v>0097165654542</v>
      </c>
      <c r="J872" s="28" t="str">
        <f>VLOOKUP(B872,'[1]VN OP'!$A$5:$J$2755,10,0)</f>
        <v>Yousuf Al Serkal Bldg. No 16, Al Arooba Al Mujarrah, Sharjah</v>
      </c>
      <c r="K872" s="28"/>
      <c r="L872" s="28"/>
    </row>
    <row r="873" spans="1:12" ht="16.2" customHeight="1">
      <c r="A873" s="28" t="s">
        <v>12</v>
      </c>
      <c r="B873" s="28" t="s">
        <v>3063</v>
      </c>
      <c r="C873" s="28" t="str">
        <f>VLOOKUP(B873,'[1]VN OP'!$A$5:$C$2755,3,0)</f>
        <v>United Arab Emirates</v>
      </c>
      <c r="D873" s="28" t="str">
        <f>VLOOKUP(B873,'[1]VN OP'!$A$5:$D$2755,4,0)</f>
        <v>Sharjah</v>
      </c>
      <c r="E873" s="28"/>
      <c r="F873" s="28" t="str">
        <f>VLOOKUP(B873,'[1]VN OP'!$A$5:$F$2755,6,0)</f>
        <v>Clinic</v>
      </c>
      <c r="G873" s="28">
        <f>VLOOKUP(B873,'[1]VN OP'!$A$5:$G$2755,7,0)</f>
        <v>6211</v>
      </c>
      <c r="H873" s="37">
        <v>44013</v>
      </c>
      <c r="I873" s="28" t="str">
        <f>VLOOKUP(B873,'[1]VN OP'!$A$5:$I$2755,9,0)</f>
        <v>0097165352160</v>
      </c>
      <c r="J873" s="28" t="str">
        <f>VLOOKUP(B873,'[1]VN OP'!$A$5:$J$2755,10,0)</f>
        <v>Enpi Building, First Floor, Flat No. 101 &amp; 102, Industiral Area 10, 4th Industrial Street, Sharjah</v>
      </c>
      <c r="K873" s="28"/>
      <c r="L873" s="28"/>
    </row>
    <row r="874" spans="1:12" ht="16.2" customHeight="1">
      <c r="A874" s="28" t="s">
        <v>12</v>
      </c>
      <c r="B874" s="28" t="s">
        <v>3066</v>
      </c>
      <c r="C874" s="28" t="str">
        <f>VLOOKUP(B874,'[1]VN OP'!$A$5:$C$2755,3,0)</f>
        <v>United Arab Emirates</v>
      </c>
      <c r="D874" s="28" t="str">
        <f>VLOOKUP(B874,'[1]VN OP'!$A$5:$D$2755,4,0)</f>
        <v>Sharjah</v>
      </c>
      <c r="E874" s="28"/>
      <c r="F874" s="28" t="str">
        <f>VLOOKUP(B874,'[1]VN OP'!$A$5:$F$2755,6,0)</f>
        <v>Clinic</v>
      </c>
      <c r="G874" s="28">
        <f>VLOOKUP(B874,'[1]VN OP'!$A$5:$G$2755,7,0)</f>
        <v>7017</v>
      </c>
      <c r="H874" s="37">
        <v>44013</v>
      </c>
      <c r="I874" s="28" t="str">
        <f>VLOOKUP(B874,'[1]VN OP'!$A$5:$I$2755,9,0)</f>
        <v>0097165655336</v>
      </c>
      <c r="J874" s="28" t="str">
        <f>VLOOKUP(B874,'[1]VN OP'!$A$5:$J$2755,10,0)</f>
        <v>Buhairah Corniche, Al Majaz 3, Sharjah, UAE</v>
      </c>
      <c r="K874" s="28"/>
      <c r="L874" s="28"/>
    </row>
    <row r="875" spans="1:12" ht="16.2" customHeight="1">
      <c r="A875" s="28" t="s">
        <v>12</v>
      </c>
      <c r="B875" s="28" t="s">
        <v>3842</v>
      </c>
      <c r="C875" s="28" t="str">
        <f>VLOOKUP(B875,'[1]VN OP'!$A$5:$C$2755,3,0)</f>
        <v>United Arab Emirates</v>
      </c>
      <c r="D875" s="28" t="str">
        <f>VLOOKUP(B875,'[1]VN OP'!$A$5:$D$2755,4,0)</f>
        <v>Sharjah</v>
      </c>
      <c r="E875" s="28"/>
      <c r="F875" s="28" t="str">
        <f>VLOOKUP(B875,'[1]VN OP'!$A$5:$F$2755,6,0)</f>
        <v>Clinic</v>
      </c>
      <c r="G875" s="28">
        <f>VLOOKUP(B875,'[1]VN OP'!$A$5:$G$2755,7,0)</f>
        <v>6821</v>
      </c>
      <c r="H875" s="37">
        <v>44013</v>
      </c>
      <c r="I875" s="28" t="str">
        <f>VLOOKUP(B875,'[1]VN OP'!$A$5:$I$2755,9,0)</f>
        <v>0097165591619</v>
      </c>
      <c r="J875" s="28" t="str">
        <f>VLOOKUP(B875,'[1]VN OP'!$A$5:$J$2755,10,0)</f>
        <v>Al Taawun, Opposite Sharjah Expo Center Al Sham Tower, 2nd floor, Flat 204, Sharjah, UAE</v>
      </c>
      <c r="K875" s="28"/>
      <c r="L875" s="28"/>
    </row>
    <row r="876" spans="1:12" ht="16.2" customHeight="1">
      <c r="A876" s="28" t="s">
        <v>12</v>
      </c>
      <c r="B876" s="28" t="s">
        <v>3843</v>
      </c>
      <c r="C876" s="28" t="str">
        <f>VLOOKUP(B876,'[1]VN OP'!$A$5:$C$2755,3,0)</f>
        <v>United Arab Emirates</v>
      </c>
      <c r="D876" s="28" t="str">
        <f>VLOOKUP(B876,'[1]VN OP'!$A$5:$D$2755,4,0)</f>
        <v>Sharjah</v>
      </c>
      <c r="E876" s="28"/>
      <c r="F876" s="28" t="str">
        <f>VLOOKUP(B876,'[1]VN OP'!$A$5:$F$2755,6,0)</f>
        <v>Clinic</v>
      </c>
      <c r="G876" s="28">
        <f>VLOOKUP(B876,'[1]VN OP'!$A$5:$G$2755,7,0)</f>
        <v>6243</v>
      </c>
      <c r="H876" s="37">
        <v>44013</v>
      </c>
      <c r="I876" s="28" t="str">
        <f>VLOOKUP(B876,'[1]VN OP'!$A$5:$I$2755,9,0)</f>
        <v>0097165354175</v>
      </c>
      <c r="J876" s="28" t="str">
        <f>VLOOKUP(B876,'[1]VN OP'!$A$5:$J$2755,10,0)</f>
        <v>Flat 104, 1st Floor, Al Wadi Buidling, Kalba Road, above Jenoub Al Madina Supermarket, Muwailih, Sharjah email:vasudeva.dr@gmail.com</v>
      </c>
      <c r="K876" s="28"/>
      <c r="L876" s="28"/>
    </row>
    <row r="877" spans="1:12" ht="16.2" customHeight="1">
      <c r="A877" s="28" t="s">
        <v>12</v>
      </c>
      <c r="B877" s="28" t="s">
        <v>3074</v>
      </c>
      <c r="C877" s="28" t="str">
        <f>VLOOKUP(B877,'[1]VN OP'!$A$5:$C$2755,3,0)</f>
        <v>United Arab Emirates</v>
      </c>
      <c r="D877" s="28" t="str">
        <f>VLOOKUP(B877,'[1]VN OP'!$A$5:$D$2755,4,0)</f>
        <v>Sharjah</v>
      </c>
      <c r="E877" s="28"/>
      <c r="F877" s="28" t="str">
        <f>VLOOKUP(B877,'[1]VN OP'!$A$5:$F$2755,6,0)</f>
        <v>Clinic</v>
      </c>
      <c r="G877" s="28">
        <f>VLOOKUP(B877,'[1]VN OP'!$A$5:$G$2755,7,0)</f>
        <v>6003</v>
      </c>
      <c r="H877" s="37">
        <v>44013</v>
      </c>
      <c r="I877" s="28" t="str">
        <f>VLOOKUP(B877,'[1]VN OP'!$A$5:$I$2755,9,0)</f>
        <v>97165260188</v>
      </c>
      <c r="J877" s="28" t="str">
        <f>VLOOKUP(B877,'[1]VN OP'!$A$5:$J$2755,10,0)</f>
        <v>Near Emirates Post, Hamriyah Free Zone - phase 1, Sharjah</v>
      </c>
      <c r="K877" s="28"/>
      <c r="L877" s="28"/>
    </row>
    <row r="878" spans="1:12" ht="16.2" customHeight="1">
      <c r="A878" s="28" t="s">
        <v>12</v>
      </c>
      <c r="B878" s="28" t="s">
        <v>3079</v>
      </c>
      <c r="C878" s="28" t="str">
        <f>VLOOKUP(B878,'[1]VN OP'!$A$5:$C$2755,3,0)</f>
        <v>United Arab Emirates</v>
      </c>
      <c r="D878" s="28" t="str">
        <f>VLOOKUP(B878,'[1]VN OP'!$A$5:$D$2755,4,0)</f>
        <v>Sharjah</v>
      </c>
      <c r="E878" s="28"/>
      <c r="F878" s="28" t="str">
        <f>VLOOKUP(B878,'[1]VN OP'!$A$5:$F$2755,6,0)</f>
        <v>Clinic</v>
      </c>
      <c r="G878" s="28">
        <f>VLOOKUP(B878,'[1]VN OP'!$A$5:$G$2755,7,0)</f>
        <v>6415</v>
      </c>
      <c r="H878" s="37">
        <v>44013</v>
      </c>
      <c r="I878" s="28" t="str">
        <f>VLOOKUP(B878,'[1]VN OP'!$A$5:$I$2755,9,0)</f>
        <v>0097165539851</v>
      </c>
      <c r="J878" s="28" t="str">
        <f>VLOOKUP(B878,'[1]VN OP'!$A$5:$J$2755,10,0)</f>
        <v>Al Thorya Tower, Sallm Bin Omair St., Abu Shagara, Sharjah - U.A.E</v>
      </c>
      <c r="K878" s="28"/>
      <c r="L878" s="28"/>
    </row>
    <row r="879" spans="1:12" ht="16.2" customHeight="1">
      <c r="A879" s="28" t="s">
        <v>12</v>
      </c>
      <c r="B879" s="28" t="s">
        <v>3085</v>
      </c>
      <c r="C879" s="28" t="str">
        <f>VLOOKUP(B879,'[1]VN OP'!$A$5:$C$2755,3,0)</f>
        <v>United Arab Emirates</v>
      </c>
      <c r="D879" s="28" t="str">
        <f>VLOOKUP(B879,'[1]VN OP'!$A$5:$D$2755,4,0)</f>
        <v>Sharjah</v>
      </c>
      <c r="E879" s="28"/>
      <c r="F879" s="28" t="str">
        <f>VLOOKUP(B879,'[1]VN OP'!$A$5:$F$2755,6,0)</f>
        <v>Clinic</v>
      </c>
      <c r="G879" s="28">
        <f>VLOOKUP(B879,'[1]VN OP'!$A$5:$G$2755,7,0)</f>
        <v>5900</v>
      </c>
      <c r="H879" s="37">
        <v>44013</v>
      </c>
      <c r="I879" s="28" t="str">
        <f>VLOOKUP(B879,'[1]VN OP'!$A$5:$I$2755,9,0)</f>
        <v>0097165744245</v>
      </c>
      <c r="J879" s="28" t="str">
        <f>VLOOKUP(B879,'[1]VN OP'!$A$5:$J$2755,10,0)</f>
        <v>Al Shamsi Building, 3rd Floor, Above Madfoon Khaima, Buhaira Corniche, Sharjah</v>
      </c>
      <c r="K879" s="28"/>
      <c r="L879" s="28" t="str">
        <f>VLOOKUP(B879,'[1]VN OP'!$A$5:$L$2755,12,0)</f>
        <v>Al Saha Wa Al Shifaa One Day Surgery Hospital</v>
      </c>
    </row>
    <row r="880" spans="1:12" ht="16.2" customHeight="1">
      <c r="A880" s="28" t="s">
        <v>12</v>
      </c>
      <c r="B880" s="28" t="s">
        <v>3100</v>
      </c>
      <c r="C880" s="28" t="str">
        <f>VLOOKUP(B880,'[1]VN OP'!$A$5:$C$2755,3,0)</f>
        <v>United Arab Emirates</v>
      </c>
      <c r="D880" s="28" t="str">
        <f>VLOOKUP(B880,'[1]VN OP'!$A$5:$D$2755,4,0)</f>
        <v>Sharjah</v>
      </c>
      <c r="E880" s="28"/>
      <c r="F880" s="28" t="str">
        <f>VLOOKUP(B880,'[1]VN OP'!$A$5:$F$2755,6,0)</f>
        <v>Clinic</v>
      </c>
      <c r="G880" s="28">
        <f>VLOOKUP(B880,'[1]VN OP'!$A$5:$G$2755,7,0)</f>
        <v>5710</v>
      </c>
      <c r="H880" s="37">
        <v>44013</v>
      </c>
      <c r="I880" s="28" t="str">
        <f>VLOOKUP(B880,'[1]VN OP'!$A$5:$I$2755,9,0)</f>
        <v>0097165583351</v>
      </c>
      <c r="J880" s="28" t="str">
        <f>VLOOKUP(B880,'[1]VN OP'!$A$5:$J$2755,10,0)</f>
        <v>Al Shahba, Al Wasit Street, Sharjah, UAE</v>
      </c>
      <c r="K880" s="28"/>
      <c r="L880" s="28" t="str">
        <f>VLOOKUP(B880,'[1]VN OP'!$A$5:$L$2755,12,0)</f>
        <v>Riaz Medical Centre</v>
      </c>
    </row>
    <row r="881" spans="1:12" ht="16.2" customHeight="1">
      <c r="A881" s="28" t="s">
        <v>12</v>
      </c>
      <c r="B881" s="28" t="s">
        <v>3103</v>
      </c>
      <c r="C881" s="28" t="str">
        <f>VLOOKUP(B881,'[1]VN OP'!$A$5:$C$2755,3,0)</f>
        <v>United Arab Emirates</v>
      </c>
      <c r="D881" s="28" t="str">
        <f>VLOOKUP(B881,'[1]VN OP'!$A$5:$D$2755,4,0)</f>
        <v>Sharjah</v>
      </c>
      <c r="E881" s="28"/>
      <c r="F881" s="28" t="str">
        <f>VLOOKUP(B881,'[1]VN OP'!$A$5:$F$2755,6,0)</f>
        <v>Clinic</v>
      </c>
      <c r="G881" s="28">
        <f>VLOOKUP(B881,'[1]VN OP'!$A$5:$G$2755,7,0)</f>
        <v>6262</v>
      </c>
      <c r="H881" s="37">
        <v>44013</v>
      </c>
      <c r="I881" s="28" t="str">
        <f>VLOOKUP(B881,'[1]VN OP'!$A$5:$I$2755,9,0)</f>
        <v>0097165358305</v>
      </c>
      <c r="J881" s="28" t="str">
        <f>VLOOKUP(B881,'[1]VN OP'!$A$5:$J$2755,10,0)</f>
        <v>Shop No. 1, Al Wadi Bldg. Maliha Road, Muweilah, Sharjah</v>
      </c>
      <c r="K881" s="28"/>
      <c r="L881" s="28"/>
    </row>
    <row r="882" spans="1:12" ht="16.2" customHeight="1">
      <c r="A882" s="28" t="s">
        <v>12</v>
      </c>
      <c r="B882" s="28" t="s">
        <v>3011</v>
      </c>
      <c r="C882" s="28" t="str">
        <f>VLOOKUP(B882,'[1]VN OP'!$A$5:$C$2755,3,0)</f>
        <v>United Arab Emirates</v>
      </c>
      <c r="D882" s="28" t="str">
        <f>VLOOKUP(B882,'[1]VN OP'!$A$5:$D$2755,4,0)</f>
        <v>Sharjah</v>
      </c>
      <c r="E882" s="28"/>
      <c r="F882" s="28" t="str">
        <f>VLOOKUP(B882,'[1]VN OP'!$A$5:$F$2755,6,0)</f>
        <v>Clinic</v>
      </c>
      <c r="G882" s="28">
        <f>VLOOKUP(B882,'[1]VN OP'!$A$5:$G$2755,7,0)</f>
        <v>7368</v>
      </c>
      <c r="H882" s="37">
        <v>44013</v>
      </c>
      <c r="I882" s="28" t="str">
        <f>VLOOKUP(B882,'[1]VN OP'!$A$5:$I$2755,9,0)</f>
        <v>0097165243338</v>
      </c>
      <c r="J882" s="28" t="str">
        <f>VLOOKUP(B882,'[1]VN OP'!$A$5:$J$2755,10,0)</f>
        <v>Flat No. 206, Hilli 6 Building, King Faizal Street, Al Nud, Al Qasimia, Sharjah, UAE</v>
      </c>
      <c r="K882" s="28"/>
      <c r="L882" s="28"/>
    </row>
    <row r="883" spans="1:12" ht="16.2" customHeight="1">
      <c r="A883" s="28" t="s">
        <v>12</v>
      </c>
      <c r="B883" s="28" t="s">
        <v>3012</v>
      </c>
      <c r="C883" s="28" t="str">
        <f>VLOOKUP(B883,'[1]VN OP'!$A$5:$C$2755,3,0)</f>
        <v>United Arab Emirates</v>
      </c>
      <c r="D883" s="28" t="str">
        <f>VLOOKUP(B883,'[1]VN OP'!$A$5:$D$2755,4,0)</f>
        <v>Sharjah</v>
      </c>
      <c r="E883" s="28"/>
      <c r="F883" s="28" t="str">
        <f>VLOOKUP(B883,'[1]VN OP'!$A$5:$F$2755,6,0)</f>
        <v>Clinic</v>
      </c>
      <c r="G883" s="28">
        <f>VLOOKUP(B883,'[1]VN OP'!$A$5:$G$2755,7,0)</f>
        <v>7091</v>
      </c>
      <c r="H883" s="37">
        <v>44013</v>
      </c>
      <c r="I883" s="28" t="str">
        <f>VLOOKUP(B883,'[1]VN OP'!$A$5:$I$2755,9,0)</f>
        <v>97165305882</v>
      </c>
      <c r="J883" s="28" t="str">
        <f>VLOOKUP(B883,'[1]VN OP'!$A$5:$J$2755,10,0)</f>
        <v>Above Maharajan Discount Center, Opposite Sahara Center, P.O. Box: 1498, Al Nahda, Sharjah, UAE</v>
      </c>
      <c r="K883" s="28"/>
      <c r="L883" s="28" t="str">
        <f>VLOOKUP(B883,'[1]VN OP'!$A$5:$L$2755,12,0)</f>
        <v>Ahlan Group</v>
      </c>
    </row>
    <row r="884" spans="1:12" ht="16.2" customHeight="1">
      <c r="A884" s="28" t="s">
        <v>12</v>
      </c>
      <c r="B884" s="28" t="s">
        <v>3023</v>
      </c>
      <c r="C884" s="28" t="str">
        <f>VLOOKUP(B884,'[1]VN OP'!$A$5:$C$2755,3,0)</f>
        <v>United Arab Emirates</v>
      </c>
      <c r="D884" s="28" t="str">
        <f>VLOOKUP(B884,'[1]VN OP'!$A$5:$D$2755,4,0)</f>
        <v>Sharjah</v>
      </c>
      <c r="E884" s="28"/>
      <c r="F884" s="28" t="str">
        <f>VLOOKUP(B884,'[1]VN OP'!$A$5:$F$2755,6,0)</f>
        <v>Clinic</v>
      </c>
      <c r="G884" s="28">
        <f>VLOOKUP(B884,'[1]VN OP'!$A$5:$G$2755,7,0)</f>
        <v>5469</v>
      </c>
      <c r="H884" s="37">
        <v>44013</v>
      </c>
      <c r="I884" s="28" t="str">
        <f>VLOOKUP(B884,'[1]VN OP'!$A$5:$I$2755,9,0)</f>
        <v>0097165336176</v>
      </c>
      <c r="J884" s="28" t="str">
        <f>VLOOKUP(B884,'[1]VN OP'!$A$5:$J$2755,10,0)</f>
        <v>Industrial Area 1, Behind Sharjah City Centre,  Sharjah</v>
      </c>
      <c r="K884" s="28"/>
      <c r="L884" s="28"/>
    </row>
    <row r="885" spans="1:12" ht="16.2" customHeight="1">
      <c r="A885" s="28" t="s">
        <v>12</v>
      </c>
      <c r="B885" s="28" t="s">
        <v>3027</v>
      </c>
      <c r="C885" s="28" t="str">
        <f>VLOOKUP(B885,'[1]VN OP'!$A$5:$C$2755,3,0)</f>
        <v>United Arab Emirates</v>
      </c>
      <c r="D885" s="28" t="str">
        <f>VLOOKUP(B885,'[1]VN OP'!$A$5:$D$2755,4,0)</f>
        <v>Sharjah</v>
      </c>
      <c r="E885" s="28"/>
      <c r="F885" s="28" t="str">
        <f>VLOOKUP(B885,'[1]VN OP'!$A$5:$F$2755,6,0)</f>
        <v>Clinic</v>
      </c>
      <c r="G885" s="28">
        <f>VLOOKUP(B885,'[1]VN OP'!$A$5:$G$2755,7,0)</f>
        <v>5750</v>
      </c>
      <c r="H885" s="37">
        <v>44013</v>
      </c>
      <c r="I885" s="28" t="str">
        <f>VLOOKUP(B885,'[1]VN OP'!$A$5:$I$2755,9,0)</f>
        <v>0097168861202</v>
      </c>
      <c r="J885" s="28" t="str">
        <f>VLOOKUP(B885,'[1]VN OP'!$A$5:$J$2755,10,0)</f>
        <v xml:space="preserve">Near Madam R/A Madam _x000D_
P.O Box 12744 _x000D_
Sharjah , UAE </v>
      </c>
      <c r="K885" s="28"/>
      <c r="L885" s="28" t="str">
        <f>VLOOKUP(B885,'[1]VN OP'!$A$5:$L$2755,12,0)</f>
        <v>AL SHAMS MEDICAL GROUP</v>
      </c>
    </row>
    <row r="886" spans="1:12" ht="16.2" customHeight="1">
      <c r="A886" s="28" t="s">
        <v>12</v>
      </c>
      <c r="B886" s="28" t="s">
        <v>3844</v>
      </c>
      <c r="C886" s="28" t="str">
        <f>VLOOKUP(B886,'[1]VN OP'!$A$5:$C$2755,3,0)</f>
        <v>United Arab Emirates</v>
      </c>
      <c r="D886" s="28" t="str">
        <f>VLOOKUP(B886,'[1]VN OP'!$A$5:$D$2755,4,0)</f>
        <v>Sharjah</v>
      </c>
      <c r="E886" s="28"/>
      <c r="F886" s="28" t="str">
        <f>VLOOKUP(B886,'[1]VN OP'!$A$5:$F$2755,6,0)</f>
        <v>Clinic</v>
      </c>
      <c r="G886" s="28">
        <f>VLOOKUP(B886,'[1]VN OP'!$A$5:$G$2755,7,0)</f>
        <v>7328</v>
      </c>
      <c r="H886" s="37">
        <v>44013</v>
      </c>
      <c r="I886" s="28" t="str">
        <f>VLOOKUP(B886,'[1]VN OP'!$A$5:$I$2755,9,0)</f>
        <v>97165277255</v>
      </c>
      <c r="J886" s="28" t="str">
        <f>VLOOKUP(B886,'[1]VN OP'!$A$5:$J$2755,10,0)</f>
        <v xml:space="preserve">NEXT TO PULLMAN HOTEL, AL SAAD TOWER 1, 2ND FLOOR, SHARJAH, UAE
</v>
      </c>
      <c r="K886" s="28"/>
      <c r="L886" s="28"/>
    </row>
    <row r="887" spans="1:12" ht="16.2" customHeight="1">
      <c r="A887" s="28" t="s">
        <v>12</v>
      </c>
      <c r="B887" s="28" t="s">
        <v>3071</v>
      </c>
      <c r="C887" s="28" t="str">
        <f>VLOOKUP(B887,'[1]VN OP'!$A$5:$C$2755,3,0)</f>
        <v>United Arab Emirates</v>
      </c>
      <c r="D887" s="28" t="str">
        <f>VLOOKUP(B887,'[1]VN OP'!$A$5:$D$2755,4,0)</f>
        <v>Sharjah</v>
      </c>
      <c r="E887" s="28"/>
      <c r="F887" s="28" t="str">
        <f>VLOOKUP(B887,'[1]VN OP'!$A$5:$F$2755,6,0)</f>
        <v>Clinic</v>
      </c>
      <c r="G887" s="28">
        <f>VLOOKUP(B887,'[1]VN OP'!$A$5:$G$2755,7,0)</f>
        <v>7046</v>
      </c>
      <c r="H887" s="37">
        <v>44013</v>
      </c>
      <c r="I887" s="28" t="str">
        <f>VLOOKUP(B887,'[1]VN OP'!$A$5:$I$2755,9,0)</f>
        <v>0097165623224</v>
      </c>
      <c r="J887" s="28" t="str">
        <f>VLOOKUP(B887,'[1]VN OP'!$A$5:$J$2755,10,0)</f>
        <v>Crystal Plaza Building, Block C, Flat 603, Sharjah</v>
      </c>
      <c r="K887" s="28"/>
      <c r="L887" s="28"/>
    </row>
    <row r="888" spans="1:12" ht="16.2" customHeight="1">
      <c r="A888" s="28" t="s">
        <v>12</v>
      </c>
      <c r="B888" s="28" t="s">
        <v>3076</v>
      </c>
      <c r="C888" s="28" t="str">
        <f>VLOOKUP(B888,'[1]VN OP'!$A$5:$C$2755,3,0)</f>
        <v>United Arab Emirates</v>
      </c>
      <c r="D888" s="28" t="str">
        <f>VLOOKUP(B888,'[1]VN OP'!$A$5:$D$2755,4,0)</f>
        <v>Sharjah</v>
      </c>
      <c r="E888" s="28"/>
      <c r="F888" s="28" t="str">
        <f>VLOOKUP(B888,'[1]VN OP'!$A$5:$F$2755,6,0)</f>
        <v>Clinic</v>
      </c>
      <c r="G888" s="28">
        <f>VLOOKUP(B888,'[1]VN OP'!$A$5:$G$2755,7,0)</f>
        <v>6165</v>
      </c>
      <c r="H888" s="37">
        <v>44013</v>
      </c>
      <c r="I888" s="28" t="str">
        <f>VLOOKUP(B888,'[1]VN OP'!$A$5:$I$2755,9,0)</f>
        <v>0097165226107</v>
      </c>
      <c r="J888" s="28" t="str">
        <f>VLOOKUP(B888,'[1]VN OP'!$A$5:$J$2755,10,0)</f>
        <v>Al Rifah, Al Sharq Street, Villa No. 996, Sharjah</v>
      </c>
      <c r="K888" s="28"/>
      <c r="L888" s="28" t="str">
        <f>VLOOKUP(B888,'[1]VN OP'!$A$5:$L$2755,12,0)</f>
        <v>Emirates International Medical Centre</v>
      </c>
    </row>
    <row r="889" spans="1:12" ht="16.2" customHeight="1">
      <c r="A889" s="28" t="s">
        <v>12</v>
      </c>
      <c r="B889" s="28" t="s">
        <v>3089</v>
      </c>
      <c r="C889" s="28" t="str">
        <f>VLOOKUP(B889,'[1]VN OP'!$A$5:$C$2755,3,0)</f>
        <v>United Arab Emirates</v>
      </c>
      <c r="D889" s="28" t="str">
        <f>VLOOKUP(B889,'[1]VN OP'!$A$5:$D$2755,4,0)</f>
        <v>Sharjah</v>
      </c>
      <c r="E889" s="28"/>
      <c r="F889" s="28" t="str">
        <f>VLOOKUP(B889,'[1]VN OP'!$A$5:$F$2755,6,0)</f>
        <v>Clinic</v>
      </c>
      <c r="G889" s="28">
        <f>VLOOKUP(B889,'[1]VN OP'!$A$5:$G$2755,7,0)</f>
        <v>5625</v>
      </c>
      <c r="H889" s="37">
        <v>44013</v>
      </c>
      <c r="I889" s="28" t="str">
        <f>VLOOKUP(B889,'[1]VN OP'!$A$5:$I$2755,9,0)</f>
        <v>0097165625234</v>
      </c>
      <c r="J889" s="28" t="str">
        <f>VLOOKUP(B889,'[1]VN OP'!$A$5:$J$2755,10,0)</f>
        <v xml:space="preserve">P.O.Box 130083
Mezzanine Floor, Al Soor Building
Ibrahim Mohd Al Medfa Street
Above Lifeline Pharmacy, Al Soor Area
Al Mina Road, Sharjah
Sharjah, UAE
</v>
      </c>
      <c r="K889" s="28"/>
      <c r="L889" s="28"/>
    </row>
    <row r="890" spans="1:12" ht="16.2" customHeight="1">
      <c r="A890" s="28" t="s">
        <v>12</v>
      </c>
      <c r="B890" s="28" t="s">
        <v>3101</v>
      </c>
      <c r="C890" s="28" t="str">
        <f>VLOOKUP(B890,'[1]VN OP'!$A$5:$C$2755,3,0)</f>
        <v>United Arab Emirates</v>
      </c>
      <c r="D890" s="28" t="str">
        <f>VLOOKUP(B890,'[1]VN OP'!$A$5:$D$2755,4,0)</f>
        <v>Sharjah</v>
      </c>
      <c r="E890" s="28"/>
      <c r="F890" s="28" t="str">
        <f>VLOOKUP(B890,'[1]VN OP'!$A$5:$F$2755,6,0)</f>
        <v>Clinic</v>
      </c>
      <c r="G890" s="28">
        <f>VLOOKUP(B890,'[1]VN OP'!$A$5:$G$2755,7,0)</f>
        <v>5635</v>
      </c>
      <c r="H890" s="37">
        <v>44013</v>
      </c>
      <c r="I890" s="28" t="str">
        <f>VLOOKUP(B890,'[1]VN OP'!$A$5:$I$2755,9,0)</f>
        <v>0097165636192</v>
      </c>
      <c r="J890" s="28" t="str">
        <f>VLOOKUP(B890,'[1]VN OP'!$A$5:$J$2755,10,0)</f>
        <v>Flat-101, Al Zahra Building (above Al Fardan Exchange), Clock Tower Roundabout, Sharjah</v>
      </c>
      <c r="K890" s="28"/>
      <c r="L890" s="28"/>
    </row>
    <row r="891" spans="1:12" ht="16.2" customHeight="1">
      <c r="A891" s="28" t="s">
        <v>12</v>
      </c>
      <c r="B891" s="28" t="s">
        <v>3102</v>
      </c>
      <c r="C891" s="28" t="str">
        <f>VLOOKUP(B891,'[1]VN OP'!$A$5:$C$2755,3,0)</f>
        <v>United Arab Emirates</v>
      </c>
      <c r="D891" s="28" t="str">
        <f>VLOOKUP(B891,'[1]VN OP'!$A$5:$D$2755,4,0)</f>
        <v>Sharjah</v>
      </c>
      <c r="E891" s="28"/>
      <c r="F891" s="28" t="str">
        <f>VLOOKUP(B891,'[1]VN OP'!$A$5:$F$2755,6,0)</f>
        <v>Clinic</v>
      </c>
      <c r="G891" s="28" t="str">
        <f>VLOOKUP(B891,'[1]VN OP'!$A$5:$G$2755,7,0)</f>
        <v>MOH-F-1000389</v>
      </c>
      <c r="H891" s="37">
        <v>44013</v>
      </c>
      <c r="I891" s="28" t="str">
        <f>VLOOKUP(B891,'[1]VN OP'!$A$5:$I$2755,9,0)</f>
        <v>0097165655657</v>
      </c>
      <c r="J891" s="28" t="str">
        <f>VLOOKUP(B891,'[1]VN OP'!$A$5:$J$2755,10,0)</f>
        <v>Al Mamzar 1, Al Tawoun St., Tiger Building 4, Mezanina Floor, Next to Al Amal Tower, Sharjah</v>
      </c>
      <c r="K891" s="28"/>
      <c r="L891" s="28"/>
    </row>
    <row r="892" spans="1:12" ht="16.2" customHeight="1">
      <c r="A892" s="28" t="s">
        <v>12</v>
      </c>
      <c r="B892" s="28" t="s">
        <v>3105</v>
      </c>
      <c r="C892" s="28" t="str">
        <f>VLOOKUP(B892,'[1]VN OP'!$A$5:$C$2755,3,0)</f>
        <v>United Arab Emirates</v>
      </c>
      <c r="D892" s="28" t="str">
        <f>VLOOKUP(B892,'[1]VN OP'!$A$5:$D$2755,4,0)</f>
        <v>Sharjah</v>
      </c>
      <c r="E892" s="28"/>
      <c r="F892" s="28" t="str">
        <f>VLOOKUP(B892,'[1]VN OP'!$A$5:$F$2755,6,0)</f>
        <v>Clinic</v>
      </c>
      <c r="G892" s="28">
        <f>VLOOKUP(B892,'[1]VN OP'!$A$5:$G$2755,7,0)</f>
        <v>6501</v>
      </c>
      <c r="H892" s="37">
        <v>44013</v>
      </c>
      <c r="I892" s="28" t="str">
        <f>VLOOKUP(B892,'[1]VN OP'!$A$5:$I$2755,9,0)</f>
        <v>0097165443080</v>
      </c>
      <c r="J892" s="28" t="str">
        <f>VLOOKUP(B892,'[1]VN OP'!$A$5:$J$2755,10,0)</f>
        <v>Tiger Building, Ground Floor, Flat No. 13 &amp; 14, Sharjah</v>
      </c>
      <c r="K892" s="28"/>
      <c r="L892" s="28"/>
    </row>
    <row r="893" spans="1:12" ht="16.2" customHeight="1">
      <c r="A893" s="28" t="s">
        <v>12</v>
      </c>
      <c r="B893" s="28" t="s">
        <v>3845</v>
      </c>
      <c r="C893" s="28" t="str">
        <f>VLOOKUP(B893,'[1]VN OP'!$A$5:$C$2755,3,0)</f>
        <v>United Arab Emirates</v>
      </c>
      <c r="D893" s="28" t="str">
        <f>VLOOKUP(B893,'[1]VN OP'!$A$5:$D$2755,4,0)</f>
        <v>Sharjah</v>
      </c>
      <c r="E893" s="28"/>
      <c r="F893" s="28" t="str">
        <f>VLOOKUP(B893,'[1]VN OP'!$A$5:$F$2755,6,0)</f>
        <v>Diagnostics</v>
      </c>
      <c r="G893" s="28">
        <f>VLOOKUP(B893,'[1]VN OP'!$A$5:$G$2755,7,0)</f>
        <v>5850</v>
      </c>
      <c r="H893" s="37">
        <v>44013</v>
      </c>
      <c r="I893" s="28" t="str">
        <f>VLOOKUP(B893,'[1]VN OP'!$A$5:$I$2755,9,0)</f>
        <v>0097165652332</v>
      </c>
      <c r="J893" s="28" t="str">
        <f>VLOOKUP(B893,'[1]VN OP'!$A$5:$J$2755,10,0)</f>
        <v>1st Floor, Al Orouba Street, Al Saud Tower, Sharjah EMAIL: classmedstar@gmail.com
Sharjah, UAE</v>
      </c>
      <c r="K893" s="28"/>
      <c r="L893" s="28" t="str">
        <f>VLOOKUP(B893,'[1]VN OP'!$A$5:$L$2755,12,0)</f>
        <v>Right Health Group</v>
      </c>
    </row>
    <row r="894" spans="1:12" ht="16.2" customHeight="1">
      <c r="A894" s="28" t="s">
        <v>12</v>
      </c>
      <c r="B894" s="28" t="s">
        <v>3018</v>
      </c>
      <c r="C894" s="28" t="str">
        <f>VLOOKUP(B894,'[1]VN OP'!$A$5:$C$2755,3,0)</f>
        <v>United Arab Emirates</v>
      </c>
      <c r="D894" s="28" t="str">
        <f>VLOOKUP(B894,'[1]VN OP'!$A$5:$D$2755,4,0)</f>
        <v>Sharjah</v>
      </c>
      <c r="E894" s="28"/>
      <c r="F894" s="28" t="str">
        <f>VLOOKUP(B894,'[1]VN OP'!$A$5:$F$2755,6,0)</f>
        <v>Diagnostics</v>
      </c>
      <c r="G894" s="28">
        <f>VLOOKUP(B894,'[1]VN OP'!$A$5:$G$2755,7,0)</f>
        <v>6095</v>
      </c>
      <c r="H894" s="37">
        <v>44013</v>
      </c>
      <c r="I894" s="28" t="str">
        <f>VLOOKUP(B894,'[1]VN OP'!$A$5:$I$2755,9,0)</f>
        <v>0097165752100</v>
      </c>
      <c r="J894" s="28" t="str">
        <f>VLOOKUP(B894,'[1]VN OP'!$A$5:$J$2755,10,0)</f>
        <v>P.O Box 73543,Crystal Plaza Bldg., 3rd floor, Office# 304, corniche buhaira st., sharjah, UAE</v>
      </c>
      <c r="K894" s="28"/>
      <c r="L894" s="28" t="str">
        <f>VLOOKUP(B894,'[1]VN OP'!$A$5:$L$2755,12,0)</f>
        <v>Al  Borg Laboratories</v>
      </c>
    </row>
    <row r="895" spans="1:12" ht="16.2" customHeight="1">
      <c r="A895" s="28" t="s">
        <v>12</v>
      </c>
      <c r="B895" s="28" t="s">
        <v>3024</v>
      </c>
      <c r="C895" s="28" t="str">
        <f>VLOOKUP(B895,'[1]VN OP'!$A$5:$C$2755,3,0)</f>
        <v>United Arab Emirates</v>
      </c>
      <c r="D895" s="28" t="str">
        <f>VLOOKUP(B895,'[1]VN OP'!$A$5:$D$2755,4,0)</f>
        <v>Sharjah</v>
      </c>
      <c r="E895" s="28"/>
      <c r="F895" s="28" t="str">
        <f>VLOOKUP(B895,'[1]VN OP'!$A$5:$F$2755,6,0)</f>
        <v>Diagnostics</v>
      </c>
      <c r="G895" s="28">
        <f>VLOOKUP(B895,'[1]VN OP'!$A$5:$G$2755,7,0)</f>
        <v>6645</v>
      </c>
      <c r="H895" s="37">
        <v>44013</v>
      </c>
      <c r="I895" s="28" t="str">
        <f>VLOOKUP(B895,'[1]VN OP'!$A$5:$I$2755,9,0)</f>
        <v>0097165569888</v>
      </c>
      <c r="J895" s="28" t="str">
        <f>VLOOKUP(B895,'[1]VN OP'!$A$5:$J$2755,10,0)</f>
        <v>Al Durrah Tower, 1st Floor, F4-F11, Corniche Al Buhaira, Sharjah</v>
      </c>
      <c r="K895" s="28"/>
      <c r="L895" s="28"/>
    </row>
    <row r="896" spans="1:12" ht="16.2" customHeight="1">
      <c r="A896" s="28" t="s">
        <v>12</v>
      </c>
      <c r="B896" s="28" t="s">
        <v>3228</v>
      </c>
      <c r="C896" s="28" t="str">
        <f>VLOOKUP(B896,'[1]VN OP'!$A$5:$C$2755,3,0)</f>
        <v>United Arab Emirates</v>
      </c>
      <c r="D896" s="28" t="str">
        <f>VLOOKUP(B896,'[1]VN OP'!$A$5:$D$2755,4,0)</f>
        <v>Sharjah</v>
      </c>
      <c r="E896" s="28"/>
      <c r="F896" s="28" t="str">
        <f>VLOOKUP(B896,'[1]VN OP'!$A$5:$F$2755,6,0)</f>
        <v>Pharmacy</v>
      </c>
      <c r="G896" s="28">
        <f>VLOOKUP(B896,'[1]VN OP'!$A$5:$G$2755,7,0)</f>
        <v>2459</v>
      </c>
      <c r="H896" s="37">
        <v>44674</v>
      </c>
      <c r="I896" s="28" t="str">
        <f>VLOOKUP(B896,'[1]VN OP'!$A$5:$I$2755,9,0)</f>
        <v>97165313698</v>
      </c>
      <c r="J896" s="28" t="str">
        <f>VLOOKUP(B896,'[1]VN OP'!$A$5:$J$2755,10,0)</f>
        <v>Abdulla Ismail Bldg., Sheikh Zayed Street, Opp Kalyan Silks, Near Clock Tower, Maisaloon - Zaikzaid, Sharjah, UAE</v>
      </c>
      <c r="K896" s="28"/>
      <c r="L896" s="28" t="str">
        <f>VLOOKUP(B896,'[1]VN OP'!$A$5:$L$2755,12,0)</f>
        <v>Ahalia</v>
      </c>
    </row>
    <row r="897" spans="1:12" ht="16.2" customHeight="1">
      <c r="A897" s="28" t="s">
        <v>12</v>
      </c>
      <c r="B897" s="28" t="s">
        <v>2934</v>
      </c>
      <c r="C897" s="28" t="str">
        <f>VLOOKUP(B897,'[1]VN OP'!$A$5:$C$2755,3,0)</f>
        <v>United Arab Emirates</v>
      </c>
      <c r="D897" s="28" t="str">
        <f>VLOOKUP(B897,'[1]VN OP'!$A$5:$D$2755,4,0)</f>
        <v>Sharjah</v>
      </c>
      <c r="E897" s="28"/>
      <c r="F897" s="28" t="str">
        <f>VLOOKUP(B897,'[1]VN OP'!$A$5:$F$2755,6,0)</f>
        <v>Pharmacy</v>
      </c>
      <c r="G897" s="28">
        <f>VLOOKUP(B897,'[1]VN OP'!$A$5:$G$2755,7,0)</f>
        <v>2113</v>
      </c>
      <c r="H897" s="37">
        <v>44013</v>
      </c>
      <c r="I897" s="28" t="str">
        <f>VLOOKUP(B897,'[1]VN OP'!$A$5:$I$2755,9,0)</f>
        <v>0097145610000</v>
      </c>
      <c r="J897" s="28" t="str">
        <f>VLOOKUP(B897,'[1]VN OP'!$A$5:$J$2755,10,0)</f>
        <v>Shop No. 1, Arab Doctors Specialist center Building, Al Taawun Rd. Sharjah, UAE</v>
      </c>
      <c r="K897" s="28"/>
      <c r="L897" s="28" t="str">
        <f>VLOOKUP(B897,'[1]VN OP'!$A$5:$L$2755,12,0)</f>
        <v>Life Home Group</v>
      </c>
    </row>
    <row r="898" spans="1:12" ht="16.2" customHeight="1">
      <c r="A898" s="28" t="s">
        <v>12</v>
      </c>
      <c r="B898" s="28" t="s">
        <v>2946</v>
      </c>
      <c r="C898" s="28" t="str">
        <f>VLOOKUP(B898,'[1]VN OP'!$A$5:$C$2755,3,0)</f>
        <v>United Arab Emirates</v>
      </c>
      <c r="D898" s="28" t="str">
        <f>VLOOKUP(B898,'[1]VN OP'!$A$5:$D$2755,4,0)</f>
        <v>Sharjah</v>
      </c>
      <c r="E898" s="28"/>
      <c r="F898" s="28" t="str">
        <f>VLOOKUP(B898,'[1]VN OP'!$A$5:$F$2755,6,0)</f>
        <v>Pharmacy</v>
      </c>
      <c r="G898" s="28">
        <f>VLOOKUP(B898,'[1]VN OP'!$A$5:$G$2755,7,0)</f>
        <v>45</v>
      </c>
      <c r="H898" s="37">
        <v>44013</v>
      </c>
      <c r="I898" s="28" t="str">
        <f>VLOOKUP(B898,'[1]VN OP'!$A$5:$I$2755,9,0)</f>
        <v>97165643275</v>
      </c>
      <c r="J898" s="28" t="str">
        <f>VLOOKUP(B898,'[1]VN OP'!$A$5:$J$2755,10,0)</f>
        <v>Corniche Shop No 4-2A, Ground Floor, Al Majaz 2, Buhairah Corniche, Sharjah</v>
      </c>
      <c r="K898" s="28"/>
      <c r="L898" s="28" t="str">
        <f>VLOOKUP(B898,'[1]VN OP'!$A$5:$L$2755,12,0)</f>
        <v>Planet Group</v>
      </c>
    </row>
    <row r="899" spans="1:12" ht="16.2" customHeight="1">
      <c r="A899" s="28" t="s">
        <v>12</v>
      </c>
      <c r="B899" s="28" t="s">
        <v>2981</v>
      </c>
      <c r="C899" s="28" t="str">
        <f>VLOOKUP(B899,'[1]VN OP'!$A$5:$C$2755,3,0)</f>
        <v>United Arab Emirates</v>
      </c>
      <c r="D899" s="28" t="str">
        <f>VLOOKUP(B899,'[1]VN OP'!$A$5:$D$2755,4,0)</f>
        <v>Sharjah</v>
      </c>
      <c r="E899" s="28"/>
      <c r="F899" s="28" t="str">
        <f>VLOOKUP(B899,'[1]VN OP'!$A$5:$F$2755,6,0)</f>
        <v>Pharmacy</v>
      </c>
      <c r="G899" s="28">
        <f>VLOOKUP(B899,'[1]VN OP'!$A$5:$G$2755,7,0)</f>
        <v>271</v>
      </c>
      <c r="H899" s="37">
        <v>44013</v>
      </c>
      <c r="I899" s="28" t="str">
        <f>VLOOKUP(B899,'[1]VN OP'!$A$5:$I$2755,9,0)</f>
        <v>0097162770371</v>
      </c>
      <c r="J899" s="28" t="str">
        <f>VLOOKUP(B899,'[1]VN OP'!$A$5:$J$2755,10,0)</f>
        <v>Safeer Center Next to Kalba Health Complex, Kalba, Sharjah</v>
      </c>
      <c r="K899" s="28"/>
      <c r="L899" s="28" t="str">
        <f>VLOOKUP(B899,'[1]VN OP'!$A$5:$L$2755,12,0)</f>
        <v>Medicina Pharmacy</v>
      </c>
    </row>
    <row r="900" spans="1:12" ht="16.2" customHeight="1">
      <c r="A900" s="28" t="s">
        <v>12</v>
      </c>
      <c r="B900" s="28" t="s">
        <v>3846</v>
      </c>
      <c r="C900" s="28" t="str">
        <f>VLOOKUP(B900,'[1]VN OP'!$A$5:$C$2755,3,0)</f>
        <v>United Arab Emirates</v>
      </c>
      <c r="D900" s="28" t="str">
        <f>VLOOKUP(B900,'[1]VN OP'!$A$5:$D$2755,4,0)</f>
        <v>Sharjah</v>
      </c>
      <c r="E900" s="28"/>
      <c r="F900" s="28" t="str">
        <f>VLOOKUP(B900,'[1]VN OP'!$A$5:$F$2755,6,0)</f>
        <v>Pharmacy</v>
      </c>
      <c r="G900" s="28">
        <f>VLOOKUP(B900,'[1]VN OP'!$A$5:$G$2755,7,0)</f>
        <v>2064</v>
      </c>
      <c r="H900" s="37">
        <v>44013</v>
      </c>
      <c r="I900" s="28" t="str">
        <f>VLOOKUP(B900,'[1]VN OP'!$A$5:$I$2755,9,0)</f>
        <v>0097165373883</v>
      </c>
      <c r="J900" s="28" t="str">
        <f>VLOOKUP(B900,'[1]VN OP'!$A$5:$J$2755,10,0)</f>
        <v>Buhaira Corniche ,Riviera Tower , Sharjah</v>
      </c>
      <c r="K900" s="28"/>
      <c r="L900" s="28" t="str">
        <f>VLOOKUP(B900,'[1]VN OP'!$A$5:$L$2755,12,0)</f>
        <v>Life Home Group</v>
      </c>
    </row>
    <row r="901" spans="1:12" ht="16.2" customHeight="1">
      <c r="A901" s="28" t="s">
        <v>12</v>
      </c>
      <c r="B901" s="28" t="s">
        <v>2788</v>
      </c>
      <c r="C901" s="28" t="str">
        <f>VLOOKUP(B901,'[1]VN OP'!$A$5:$C$2755,3,0)</f>
        <v>United Arab Emirates</v>
      </c>
      <c r="D901" s="28" t="str">
        <f>VLOOKUP(B901,'[1]VN OP'!$A$5:$D$2755,4,0)</f>
        <v>Sharjah</v>
      </c>
      <c r="E901" s="28"/>
      <c r="F901" s="28" t="str">
        <f>VLOOKUP(B901,'[1]VN OP'!$A$5:$F$2755,6,0)</f>
        <v>Pharmacy</v>
      </c>
      <c r="G901" s="28">
        <f>VLOOKUP(B901,'[1]VN OP'!$A$5:$G$2755,7,0)</f>
        <v>84</v>
      </c>
      <c r="H901" s="37">
        <v>44013</v>
      </c>
      <c r="I901" s="28" t="str">
        <f>VLOOKUP(B901,'[1]VN OP'!$A$5:$I$2755,9,0)</f>
        <v>97165774665</v>
      </c>
      <c r="J901" s="28" t="str">
        <f>VLOOKUP(B901,'[1]VN OP'!$A$5:$J$2755,10,0)</f>
        <v>Opp. Sharjah New Expo Center, Near Alarab Mall, Al Taawun Area, Sharjah</v>
      </c>
      <c r="K901" s="28"/>
      <c r="L901" s="28" t="str">
        <f>VLOOKUP(B901,'[1]VN OP'!$A$5:$L$2755,12,0)</f>
        <v>Aster Group</v>
      </c>
    </row>
    <row r="902" spans="1:12" ht="16.2" customHeight="1">
      <c r="A902" s="28" t="s">
        <v>12</v>
      </c>
      <c r="B902" s="28" t="s">
        <v>2818</v>
      </c>
      <c r="C902" s="28" t="str">
        <f>VLOOKUP(B902,'[1]VN OP'!$A$5:$C$2755,3,0)</f>
        <v>United Arab Emirates</v>
      </c>
      <c r="D902" s="28" t="str">
        <f>VLOOKUP(B902,'[1]VN OP'!$A$5:$D$2755,4,0)</f>
        <v>Sharjah</v>
      </c>
      <c r="E902" s="28"/>
      <c r="F902" s="28" t="str">
        <f>VLOOKUP(B902,'[1]VN OP'!$A$5:$F$2755,6,0)</f>
        <v>Pharmacy</v>
      </c>
      <c r="G902" s="28">
        <f>VLOOKUP(B902,'[1]VN OP'!$A$5:$G$2755,7,0)</f>
        <v>2309</v>
      </c>
      <c r="H902" s="37">
        <v>44013</v>
      </c>
      <c r="I902" s="28" t="str">
        <f>VLOOKUP(B902,'[1]VN OP'!$A$5:$I$2755,9,0)</f>
        <v>97165538496</v>
      </c>
      <c r="J902" s="28" t="str">
        <f>VLOOKUP(B902,'[1]VN OP'!$A$5:$J$2755,10,0)</f>
        <v xml:space="preserve">Shop No:1, Rashid Buiding, Near Al Madina Shopping center, University Road, Muwailiah,Sharjah </v>
      </c>
      <c r="K902" s="28"/>
      <c r="L902" s="28" t="str">
        <f>VLOOKUP(B902,'[1]VN OP'!$A$5:$L$2755,12,0)</f>
        <v>Aster Group</v>
      </c>
    </row>
    <row r="903" spans="1:12" ht="16.2" customHeight="1">
      <c r="A903" s="28" t="s">
        <v>12</v>
      </c>
      <c r="B903" s="28" t="s">
        <v>2833</v>
      </c>
      <c r="C903" s="28" t="str">
        <f>VLOOKUP(B903,'[1]VN OP'!$A$5:$C$2755,3,0)</f>
        <v>United Arab Emirates</v>
      </c>
      <c r="D903" s="28" t="str">
        <f>VLOOKUP(B903,'[1]VN OP'!$A$5:$D$2755,4,0)</f>
        <v>Sharjah</v>
      </c>
      <c r="E903" s="28"/>
      <c r="F903" s="28" t="str">
        <f>VLOOKUP(B903,'[1]VN OP'!$A$5:$F$2755,6,0)</f>
        <v>Pharmacy</v>
      </c>
      <c r="G903" s="28">
        <f>VLOOKUP(B903,'[1]VN OP'!$A$5:$G$2755,7,0)</f>
        <v>98</v>
      </c>
      <c r="H903" s="37">
        <v>44013</v>
      </c>
      <c r="I903" s="28" t="str">
        <f>VLOOKUP(B903,'[1]VN OP'!$A$5:$I$2755,9,0)</f>
        <v>0097165544504</v>
      </c>
      <c r="J903" s="28" t="str">
        <f>VLOOKUP(B903,'[1]VN OP'!$A$5:$J$2755,10,0)</f>
        <v xml:space="preserve"> Al Nahda Tower, Al Nahda,Opp Juma Al Majid Building 
</v>
      </c>
      <c r="K903" s="28"/>
      <c r="L903" s="28" t="str">
        <f>VLOOKUP(B903,'[1]VN OP'!$A$5:$L$2755,12,0)</f>
        <v>Aster Group</v>
      </c>
    </row>
    <row r="904" spans="1:12" ht="16.2" customHeight="1">
      <c r="A904" s="28" t="s">
        <v>12</v>
      </c>
      <c r="B904" s="28" t="s">
        <v>2852</v>
      </c>
      <c r="C904" s="28" t="str">
        <f>VLOOKUP(B904,'[1]VN OP'!$A$5:$C$2755,3,0)</f>
        <v>United Arab Emirates</v>
      </c>
      <c r="D904" s="28" t="str">
        <f>VLOOKUP(B904,'[1]VN OP'!$A$5:$D$2755,4,0)</f>
        <v>Sharjah</v>
      </c>
      <c r="E904" s="28"/>
      <c r="F904" s="28" t="str">
        <f>VLOOKUP(B904,'[1]VN OP'!$A$5:$F$2755,6,0)</f>
        <v>Pharmacy</v>
      </c>
      <c r="G904" s="28">
        <f>VLOOKUP(B904,'[1]VN OP'!$A$5:$G$2755,7,0)</f>
        <v>752</v>
      </c>
      <c r="H904" s="37">
        <v>44013</v>
      </c>
      <c r="I904" s="28" t="str">
        <f>VLOOKUP(B904,'[1]VN OP'!$A$5:$I$2755,9,0)</f>
        <v>0097165453109</v>
      </c>
      <c r="J904" s="28" t="str">
        <f>VLOOKUP(B904,'[1]VN OP'!$A$5:$J$2755,10,0)</f>
        <v>Shop No.4, Mamzer 1 Tower, Opp. Sharjah Palace Hotel, Tawun Street, Al Tawoon,Sharjah</v>
      </c>
      <c r="K904" s="28"/>
      <c r="L904" s="28" t="str">
        <f>VLOOKUP(B904,'[1]VN OP'!$A$5:$L$2755,12,0)</f>
        <v>Aster Group</v>
      </c>
    </row>
    <row r="905" spans="1:12" ht="16.2" customHeight="1">
      <c r="A905" s="28" t="s">
        <v>12</v>
      </c>
      <c r="B905" s="28" t="s">
        <v>3671</v>
      </c>
      <c r="C905" s="28" t="str">
        <f>VLOOKUP(B905,'[1]VN OP'!$A$5:$C$2755,3,0)</f>
        <v>United Arab Emirates</v>
      </c>
      <c r="D905" s="28" t="str">
        <f>VLOOKUP(B905,'[1]VN OP'!$A$5:$D$2755,4,0)</f>
        <v>Sharjah</v>
      </c>
      <c r="E905" s="28"/>
      <c r="F905" s="28" t="str">
        <f>VLOOKUP(B905,'[1]VN OP'!$A$5:$F$2755,6,0)</f>
        <v>Pharmacy</v>
      </c>
      <c r="G905" s="28">
        <f>VLOOKUP(B905,'[1]VN OP'!$A$5:$G$2755,7,0)</f>
        <v>648</v>
      </c>
      <c r="H905" s="37">
        <v>44013</v>
      </c>
      <c r="I905" s="28" t="str">
        <f>VLOOKUP(B905,'[1]VN OP'!$A$5:$I$2755,9,0)</f>
        <v>0097165593636</v>
      </c>
      <c r="J905" s="28" t="str">
        <f>VLOOKUP(B905,'[1]VN OP'!$A$5:$J$2755,10,0)</f>
        <v>Al Majaz, Opposite of Buhairah Police Station, Sharjah</v>
      </c>
      <c r="K905" s="28"/>
      <c r="L905" s="28" t="str">
        <f>VLOOKUP(B905,'[1]VN OP'!$A$5:$L$2755,12,0)</f>
        <v>City Pharmacy Group</v>
      </c>
    </row>
    <row r="906" spans="1:12" ht="16.2" customHeight="1">
      <c r="A906" s="28" t="s">
        <v>12</v>
      </c>
      <c r="B906" s="28" t="s">
        <v>3847</v>
      </c>
      <c r="C906" s="28" t="str">
        <f>VLOOKUP(B906,'[1]VN OP'!$A$5:$C$2755,3,0)</f>
        <v>United Arab Emirates</v>
      </c>
      <c r="D906" s="28" t="str">
        <f>VLOOKUP(B906,'[1]VN OP'!$A$5:$D$2755,4,0)</f>
        <v>Sharjah</v>
      </c>
      <c r="E906" s="28"/>
      <c r="F906" s="28" t="str">
        <f>VLOOKUP(B906,'[1]VN OP'!$A$5:$F$2755,6,0)</f>
        <v>Pharmacy</v>
      </c>
      <c r="G906" s="28">
        <f>VLOOKUP(B906,'[1]VN OP'!$A$5:$G$2755,7,0)</f>
        <v>862</v>
      </c>
      <c r="H906" s="37">
        <v>44013</v>
      </c>
      <c r="I906" s="28" t="str">
        <f>VLOOKUP(B906,'[1]VN OP'!$A$5:$I$2755,9,0)</f>
        <v>97165759287</v>
      </c>
      <c r="J906" s="28" t="str">
        <f>VLOOKUP(B906,'[1]VN OP'!$A$5:$J$2755,10,0)</f>
        <v xml:space="preserve">Shop # 4 &amp; 5,Near to Abu Shagara Park, Sharjah
</v>
      </c>
      <c r="K906" s="28"/>
      <c r="L906" s="28" t="str">
        <f>VLOOKUP(B906,'[1]VN OP'!$A$5:$L$2755,12,0)</f>
        <v>Life Home Group</v>
      </c>
    </row>
    <row r="907" spans="1:12" ht="16.2" customHeight="1">
      <c r="A907" s="28" t="s">
        <v>12</v>
      </c>
      <c r="B907" s="28" t="s">
        <v>2900</v>
      </c>
      <c r="C907" s="28" t="str">
        <f>VLOOKUP(B907,'[1]VN OP'!$A$5:$C$2755,3,0)</f>
        <v>United Arab Emirates</v>
      </c>
      <c r="D907" s="28" t="str">
        <f>VLOOKUP(B907,'[1]VN OP'!$A$5:$D$2755,4,0)</f>
        <v>Sharjah</v>
      </c>
      <c r="E907" s="28"/>
      <c r="F907" s="28" t="str">
        <f>VLOOKUP(B907,'[1]VN OP'!$A$5:$F$2755,6,0)</f>
        <v>Pharmacy</v>
      </c>
      <c r="G907" s="28">
        <f>VLOOKUP(B907,'[1]VN OP'!$A$5:$G$2755,7,0)</f>
        <v>1819</v>
      </c>
      <c r="H907" s="37">
        <v>44013</v>
      </c>
      <c r="I907" s="28" t="str">
        <f>VLOOKUP(B907,'[1]VN OP'!$A$5:$I$2755,9,0)</f>
        <v>97165220367</v>
      </c>
      <c r="J907" s="28" t="str">
        <f>VLOOKUP(B907,'[1]VN OP'!$A$5:$J$2755,10,0)</f>
        <v xml:space="preserve">Opp. Carrefour, My City Centre, Al Nasseriya - Sharjah		
</v>
      </c>
      <c r="K907" s="28"/>
      <c r="L907" s="28" t="str">
        <f>VLOOKUP(B907,'[1]VN OP'!$A$5:$L$2755,12,0)</f>
        <v>Life Home Group</v>
      </c>
    </row>
    <row r="908" spans="1:12" ht="16.2" customHeight="1">
      <c r="A908" s="28" t="s">
        <v>12</v>
      </c>
      <c r="B908" s="28" t="s">
        <v>2932</v>
      </c>
      <c r="C908" s="28" t="str">
        <f>VLOOKUP(B908,'[1]VN OP'!$A$5:$C$2755,3,0)</f>
        <v>United Arab Emirates</v>
      </c>
      <c r="D908" s="28" t="str">
        <f>VLOOKUP(B908,'[1]VN OP'!$A$5:$D$2755,4,0)</f>
        <v>Sharjah</v>
      </c>
      <c r="E908" s="28"/>
      <c r="F908" s="28" t="str">
        <f>VLOOKUP(B908,'[1]VN OP'!$A$5:$F$2755,6,0)</f>
        <v>Pharmacy</v>
      </c>
      <c r="G908" s="28">
        <f>VLOOKUP(B908,'[1]VN OP'!$A$5:$G$2755,7,0)</f>
        <v>2099</v>
      </c>
      <c r="H908" s="37">
        <v>44013</v>
      </c>
      <c r="I908" s="28" t="str">
        <f>VLOOKUP(B908,'[1]VN OP'!$A$5:$I$2755,9,0)</f>
        <v>0097145610000</v>
      </c>
      <c r="J908" s="28" t="str">
        <f>VLOOKUP(B908,'[1]VN OP'!$A$5:$J$2755,10,0)</f>
        <v>Shop Unite No. 1 &amp; 2, Golden Tower, Buheirah Corniche, Sharjah</v>
      </c>
      <c r="K908" s="28"/>
      <c r="L908" s="28" t="str">
        <f>VLOOKUP(B908,'[1]VN OP'!$A$5:$L$2755,12,0)</f>
        <v>Life Home Group</v>
      </c>
    </row>
    <row r="909" spans="1:12" ht="16.2" customHeight="1">
      <c r="A909" s="28" t="s">
        <v>12</v>
      </c>
      <c r="B909" s="28" t="s">
        <v>2949</v>
      </c>
      <c r="C909" s="28" t="str">
        <f>VLOOKUP(B909,'[1]VN OP'!$A$5:$C$2755,3,0)</f>
        <v>United Arab Emirates</v>
      </c>
      <c r="D909" s="28" t="str">
        <f>VLOOKUP(B909,'[1]VN OP'!$A$5:$D$2755,4,0)</f>
        <v>Sharjah</v>
      </c>
      <c r="E909" s="28"/>
      <c r="F909" s="28" t="str">
        <f>VLOOKUP(B909,'[1]VN OP'!$A$5:$F$2755,6,0)</f>
        <v>Pharmacy</v>
      </c>
      <c r="G909" s="28">
        <f>VLOOKUP(B909,'[1]VN OP'!$A$5:$G$2755,7,0)</f>
        <v>149</v>
      </c>
      <c r="H909" s="37">
        <v>44013</v>
      </c>
      <c r="I909" s="28" t="str">
        <f>VLOOKUP(B909,'[1]VN OP'!$A$5:$I$2755,9,0)</f>
        <v>97165725313</v>
      </c>
      <c r="J909" s="28" t="str">
        <f>VLOOKUP(B909,'[1]VN OP'!$A$5:$J$2755,10,0)</f>
        <v>Al Safeer Center, Khorfakkan, Sharjah</v>
      </c>
      <c r="K909" s="28"/>
      <c r="L909" s="28" t="str">
        <f>VLOOKUP(B909,'[1]VN OP'!$A$5:$L$2755,12,0)</f>
        <v>Planet Group</v>
      </c>
    </row>
    <row r="910" spans="1:12" ht="16.2" customHeight="1">
      <c r="A910" s="28" t="s">
        <v>12</v>
      </c>
      <c r="B910" s="28" t="s">
        <v>2964</v>
      </c>
      <c r="C910" s="28" t="str">
        <f>VLOOKUP(B910,'[1]VN OP'!$A$5:$C$2755,3,0)</f>
        <v>United Arab Emirates</v>
      </c>
      <c r="D910" s="28" t="str">
        <f>VLOOKUP(B910,'[1]VN OP'!$A$5:$D$2755,4,0)</f>
        <v>Sharjah</v>
      </c>
      <c r="E910" s="28"/>
      <c r="F910" s="28" t="str">
        <f>VLOOKUP(B910,'[1]VN OP'!$A$5:$F$2755,6,0)</f>
        <v>Pharmacy</v>
      </c>
      <c r="G910" s="28">
        <f>VLOOKUP(B910,'[1]VN OP'!$A$5:$G$2755,7,0)</f>
        <v>1901</v>
      </c>
      <c r="H910" s="37">
        <v>44013</v>
      </c>
      <c r="I910" s="28" t="str">
        <f>VLOOKUP(B910,'[1]VN OP'!$A$5:$I$2755,9,0)</f>
        <v>0097165641567</v>
      </c>
      <c r="J910" s="28" t="str">
        <f>VLOOKUP(B910,'[1]VN OP'!$A$5:$J$2755,10,0)</f>
        <v>Lulu Hypermarket Building, Buhairah, Sharjah</v>
      </c>
      <c r="K910" s="28"/>
      <c r="L910" s="28" t="str">
        <f>VLOOKUP(B910,'[1]VN OP'!$A$5:$L$2755,12,0)</f>
        <v>Docib Healthcare</v>
      </c>
    </row>
    <row r="911" spans="1:12" ht="16.2" customHeight="1">
      <c r="A911" s="28" t="s">
        <v>12</v>
      </c>
      <c r="B911" s="28" t="s">
        <v>2978</v>
      </c>
      <c r="C911" s="28" t="str">
        <f>VLOOKUP(B911,'[1]VN OP'!$A$5:$C$2755,3,0)</f>
        <v>United Arab Emirates</v>
      </c>
      <c r="D911" s="28" t="str">
        <f>VLOOKUP(B911,'[1]VN OP'!$A$5:$D$2755,4,0)</f>
        <v>Sharjah</v>
      </c>
      <c r="E911" s="28"/>
      <c r="F911" s="28" t="str">
        <f>VLOOKUP(B911,'[1]VN OP'!$A$5:$F$2755,6,0)</f>
        <v>Pharmacy</v>
      </c>
      <c r="G911" s="28">
        <f>VLOOKUP(B911,'[1]VN OP'!$A$5:$G$2755,7,0)</f>
        <v>390</v>
      </c>
      <c r="H911" s="37">
        <v>44013</v>
      </c>
      <c r="I911" s="28" t="str">
        <f>VLOOKUP(B911,'[1]VN OP'!$A$5:$I$2755,9,0)</f>
        <v>97165732221</v>
      </c>
      <c r="J911" s="28" t="str">
        <f>VLOOKUP(B911,'[1]VN OP'!$A$5:$J$2755,10,0)</f>
        <v>Ground Floor, Al Jurwan Building, Opposite Gold Centre, Al Yarmouk, Sharjah, UAE</v>
      </c>
      <c r="K911" s="28"/>
      <c r="L911" s="28" t="str">
        <f>VLOOKUP(B911,'[1]VN OP'!$A$5:$L$2755,12,0)</f>
        <v>Planet Group</v>
      </c>
    </row>
    <row r="912" spans="1:12" ht="16.2" customHeight="1">
      <c r="A912" s="28" t="s">
        <v>12</v>
      </c>
      <c r="B912" s="28" t="s">
        <v>2987</v>
      </c>
      <c r="C912" s="28" t="str">
        <f>VLOOKUP(B912,'[1]VN OP'!$A$5:$C$2755,3,0)</f>
        <v>United Arab Emirates</v>
      </c>
      <c r="D912" s="28" t="str">
        <f>VLOOKUP(B912,'[1]VN OP'!$A$5:$D$2755,4,0)</f>
        <v>Sharjah</v>
      </c>
      <c r="E912" s="28"/>
      <c r="F912" s="28" t="str">
        <f>VLOOKUP(B912,'[1]VN OP'!$A$5:$F$2755,6,0)</f>
        <v>Pharmacy</v>
      </c>
      <c r="G912" s="28">
        <f>VLOOKUP(B912,'[1]VN OP'!$A$5:$G$2755,7,0)</f>
        <v>172</v>
      </c>
      <c r="H912" s="37">
        <v>44013</v>
      </c>
      <c r="I912" s="28" t="str">
        <f>VLOOKUP(B912,'[1]VN OP'!$A$5:$I$2755,9,0)</f>
        <v>0097165723255</v>
      </c>
      <c r="J912" s="28" t="str">
        <f>VLOOKUP(B912,'[1]VN OP'!$A$5:$J$2755,10,0)</f>
        <v>Al Nad Street, Near Dubai Islamic Bank, Qasimiya, Sharjah</v>
      </c>
      <c r="K912" s="28"/>
      <c r="L912" s="28" t="str">
        <f>VLOOKUP(B912,'[1]VN OP'!$A$5:$L$2755,12,0)</f>
        <v>Medicina Pharmacy</v>
      </c>
    </row>
    <row r="913" spans="1:12" ht="16.2" customHeight="1">
      <c r="A913" s="28" t="s">
        <v>12</v>
      </c>
      <c r="B913" s="28" t="s">
        <v>3848</v>
      </c>
      <c r="C913" s="28" t="str">
        <f>VLOOKUP(B913,'[1]VN OP'!$A$5:$C$2755,3,0)</f>
        <v>United Arab Emirates</v>
      </c>
      <c r="D913" s="28" t="str">
        <f>VLOOKUP(B913,'[1]VN OP'!$A$5:$D$2755,4,0)</f>
        <v>Sharjah</v>
      </c>
      <c r="E913" s="28"/>
      <c r="F913" s="28" t="str">
        <f>VLOOKUP(B913,'[1]VN OP'!$A$5:$F$2755,6,0)</f>
        <v>Pharmacy</v>
      </c>
      <c r="G913" s="28" t="str">
        <f>VLOOKUP(B913,'[1]VN OP'!$A$5:$G$2755,7,0)</f>
        <v>MOH-F-5000050</v>
      </c>
      <c r="H913" s="37">
        <v>44013</v>
      </c>
      <c r="I913" s="28" t="str">
        <f>VLOOKUP(B913,'[1]VN OP'!$A$5:$I$2755,9,0)</f>
        <v>97165313648</v>
      </c>
      <c r="J913" s="28" t="str">
        <f>VLOOKUP(B913,'[1]VN OP'!$A$5:$J$2755,10,0)</f>
        <v>Safeer Mall, Al Ittihad Road (Dubai-Sharjah Road) - Sharjah</v>
      </c>
      <c r="K913" s="28"/>
      <c r="L913" s="28" t="str">
        <f>VLOOKUP(B913,'[1]VN OP'!$A$5:$L$2755,12,0)</f>
        <v>Aster Group</v>
      </c>
    </row>
    <row r="914" spans="1:12" ht="16.2" customHeight="1">
      <c r="A914" s="28" t="s">
        <v>12</v>
      </c>
      <c r="B914" s="28" t="s">
        <v>3849</v>
      </c>
      <c r="C914" s="28" t="str">
        <f>VLOOKUP(B914,'[1]VN OP'!$A$5:$C$2755,3,0)</f>
        <v>United Arab Emirates</v>
      </c>
      <c r="D914" s="28" t="str">
        <f>VLOOKUP(B914,'[1]VN OP'!$A$5:$D$2755,4,0)</f>
        <v>Sharjah</v>
      </c>
      <c r="E914" s="28"/>
      <c r="F914" s="28" t="str">
        <f>VLOOKUP(B914,'[1]VN OP'!$A$5:$F$2755,6,0)</f>
        <v>Pharmacy</v>
      </c>
      <c r="G914" s="28">
        <f>VLOOKUP(B914,'[1]VN OP'!$A$5:$G$2755,7,0)</f>
        <v>395</v>
      </c>
      <c r="H914" s="37">
        <v>44013</v>
      </c>
      <c r="I914" s="28" t="str">
        <f>VLOOKUP(B914,'[1]VN OP'!$A$5:$I$2755,9,0)</f>
        <v>97165627128</v>
      </c>
      <c r="J914" s="28" t="str">
        <f>VLOOKUP(B914,'[1]VN OP'!$A$5:$J$2755,10,0)</f>
        <v xml:space="preserve">Persian Gulf Street, Al Khaleej Building, Near Sharjah Rotana Hotel, Al-Ghuwair, Sharjah
</v>
      </c>
      <c r="K914" s="28"/>
      <c r="L914" s="28" t="str">
        <f>VLOOKUP(B914,'[1]VN OP'!$A$5:$L$2755,12,0)</f>
        <v>Life Home Group</v>
      </c>
    </row>
    <row r="915" spans="1:12" ht="16.2" customHeight="1">
      <c r="A915" s="28" t="s">
        <v>12</v>
      </c>
      <c r="B915" s="28" t="s">
        <v>2936</v>
      </c>
      <c r="C915" s="28" t="str">
        <f>VLOOKUP(B915,'[1]VN OP'!$A$5:$C$2755,3,0)</f>
        <v>United Arab Emirates</v>
      </c>
      <c r="D915" s="28" t="str">
        <f>VLOOKUP(B915,'[1]VN OP'!$A$5:$D$2755,4,0)</f>
        <v>Sharjah</v>
      </c>
      <c r="E915" s="28"/>
      <c r="F915" s="28" t="str">
        <f>VLOOKUP(B915,'[1]VN OP'!$A$5:$F$2755,6,0)</f>
        <v>Pharmacy</v>
      </c>
      <c r="G915" s="28">
        <f>VLOOKUP(B915,'[1]VN OP'!$A$5:$G$2755,7,0)</f>
        <v>2218</v>
      </c>
      <c r="H915" s="37">
        <v>44013</v>
      </c>
      <c r="I915" s="28" t="str">
        <f>VLOOKUP(B915,'[1]VN OP'!$A$5:$I$2755,9,0)</f>
        <v>0097145610000</v>
      </c>
      <c r="J915" s="28" t="str">
        <f>VLOOKUP(B915,'[1]VN OP'!$A$5:$J$2755,10,0)</f>
        <v>Unit #14 &amp; 15, Ground Floor, Nesto Hypermarket, Butina, Sharjah</v>
      </c>
      <c r="K915" s="28"/>
      <c r="L915" s="28" t="str">
        <f>VLOOKUP(B915,'[1]VN OP'!$A$5:$L$2755,12,0)</f>
        <v>Life Home Group</v>
      </c>
    </row>
    <row r="916" spans="1:12" ht="16.2" customHeight="1">
      <c r="A916" s="28" t="s">
        <v>12</v>
      </c>
      <c r="B916" s="28" t="s">
        <v>3850</v>
      </c>
      <c r="C916" s="28" t="str">
        <f>VLOOKUP(B916,'[1]VN OP'!$A$5:$C$2755,3,0)</f>
        <v>United Arab Emirates</v>
      </c>
      <c r="D916" s="28" t="str">
        <f>VLOOKUP(B916,'[1]VN OP'!$A$5:$D$2755,4,0)</f>
        <v>Sharjah</v>
      </c>
      <c r="E916" s="28"/>
      <c r="F916" s="28" t="str">
        <f>VLOOKUP(B916,'[1]VN OP'!$A$5:$F$2755,6,0)</f>
        <v>Pharmacy</v>
      </c>
      <c r="G916" s="28">
        <f>VLOOKUP(B916,'[1]VN OP'!$A$5:$G$2755,7,0)</f>
        <v>433</v>
      </c>
      <c r="H916" s="37">
        <v>44013</v>
      </c>
      <c r="I916" s="28" t="str">
        <f>VLOOKUP(B916,'[1]VN OP'!$A$5:$I$2755,9,0)</f>
        <v>0097165566349</v>
      </c>
      <c r="J916" s="28" t="str">
        <f>VLOOKUP(B916,'[1]VN OP'!$A$5:$J$2755,10,0)</f>
        <v xml:space="preserve">B-04, Next to Spinneys, Sahara Centre, Sharjah
</v>
      </c>
      <c r="K916" s="28"/>
      <c r="L916" s="28" t="str">
        <f>VLOOKUP(B916,'[1]VN OP'!$A$5:$L$2755,12,0)</f>
        <v>Life Home Group</v>
      </c>
    </row>
    <row r="917" spans="1:12" ht="16.2" customHeight="1">
      <c r="A917" s="28" t="s">
        <v>12</v>
      </c>
      <c r="B917" s="28" t="s">
        <v>3851</v>
      </c>
      <c r="C917" s="28" t="str">
        <f>VLOOKUP(B917,'[1]VN OP'!$A$5:$C$2755,3,0)</f>
        <v>United Arab Emirates</v>
      </c>
      <c r="D917" s="28" t="str">
        <f>VLOOKUP(B917,'[1]VN OP'!$A$5:$D$2755,4,0)</f>
        <v>Sharjah</v>
      </c>
      <c r="E917" s="28"/>
      <c r="F917" s="28" t="str">
        <f>VLOOKUP(B917,'[1]VN OP'!$A$5:$F$2755,6,0)</f>
        <v>Pharmacy</v>
      </c>
      <c r="G917" s="28">
        <f>VLOOKUP(B917,'[1]VN OP'!$A$5:$G$2755,7,0)</f>
        <v>331</v>
      </c>
      <c r="H917" s="37">
        <v>44013</v>
      </c>
      <c r="I917" s="28" t="str">
        <f>VLOOKUP(B917,'[1]VN OP'!$A$5:$I$2755,9,0)</f>
        <v>0097165754046</v>
      </c>
      <c r="J917" s="28" t="str">
        <f>VLOOKUP(B917,'[1]VN OP'!$A$5:$J$2755,10,0)</f>
        <v>Shop # 1, Emirates &amp; Al Manama Centre,next to fire station Roundabout Sharjah</v>
      </c>
      <c r="K917" s="28"/>
      <c r="L917" s="28" t="str">
        <f>VLOOKUP(B917,'[1]VN OP'!$A$5:$L$2755,12,0)</f>
        <v>Life Home Group</v>
      </c>
    </row>
    <row r="918" spans="1:12" ht="16.2" customHeight="1">
      <c r="A918" s="28" t="s">
        <v>12</v>
      </c>
      <c r="B918" s="28" t="s">
        <v>2783</v>
      </c>
      <c r="C918" s="28" t="str">
        <f>VLOOKUP(B918,'[1]VN OP'!$A$5:$C$2755,3,0)</f>
        <v>United Arab Emirates</v>
      </c>
      <c r="D918" s="28" t="str">
        <f>VLOOKUP(B918,'[1]VN OP'!$A$5:$D$2755,4,0)</f>
        <v>Sharjah</v>
      </c>
      <c r="E918" s="28"/>
      <c r="F918" s="28" t="str">
        <f>VLOOKUP(B918,'[1]VN OP'!$A$5:$F$2755,6,0)</f>
        <v>Pharmacy</v>
      </c>
      <c r="G918" s="28">
        <f>VLOOKUP(B918,'[1]VN OP'!$A$5:$G$2755,7,0)</f>
        <v>86</v>
      </c>
      <c r="H918" s="37">
        <v>44013</v>
      </c>
      <c r="I918" s="28" t="str">
        <f>VLOOKUP(B918,'[1]VN OP'!$A$5:$I$2755,9,0)</f>
        <v>97165599799</v>
      </c>
      <c r="J918" s="28" t="str">
        <f>VLOOKUP(B918,'[1]VN OP'!$A$5:$J$2755,10,0)</f>
        <v>Luta Building, Jamal Abdur Nasir Street, Al Majaz 1, Al Majaz District, Sharjah</v>
      </c>
      <c r="K918" s="28"/>
      <c r="L918" s="28" t="str">
        <f>VLOOKUP(B918,'[1]VN OP'!$A$5:$L$2755,12,0)</f>
        <v>Aster Group</v>
      </c>
    </row>
    <row r="919" spans="1:12" ht="16.2" customHeight="1">
      <c r="A919" s="28" t="s">
        <v>12</v>
      </c>
      <c r="B919" s="28" t="s">
        <v>2839</v>
      </c>
      <c r="C919" s="28" t="str">
        <f>VLOOKUP(B919,'[1]VN OP'!$A$5:$C$2755,3,0)</f>
        <v>United Arab Emirates</v>
      </c>
      <c r="D919" s="28" t="str">
        <f>VLOOKUP(B919,'[1]VN OP'!$A$5:$D$2755,4,0)</f>
        <v>Sharjah</v>
      </c>
      <c r="E919" s="28"/>
      <c r="F919" s="28" t="str">
        <f>VLOOKUP(B919,'[1]VN OP'!$A$5:$F$2755,6,0)</f>
        <v>Pharmacy</v>
      </c>
      <c r="G919" s="28">
        <f>VLOOKUP(B919,'[1]VN OP'!$A$5:$G$2755,7,0)</f>
        <v>110</v>
      </c>
      <c r="H919" s="37">
        <v>44013</v>
      </c>
      <c r="I919" s="28" t="str">
        <f>VLOOKUP(B919,'[1]VN OP'!$A$5:$I$2755,9,0)</f>
        <v>0097165303016</v>
      </c>
      <c r="J919" s="28" t="str">
        <f>VLOOKUP(B919,'[1]VN OP'!$A$5:$J$2755,10,0)</f>
        <v xml:space="preserve">Al Deyar Buiding, Near Tawoun R/A, Al Tawoun, Sharjah
</v>
      </c>
      <c r="K919" s="28"/>
      <c r="L919" s="28" t="str">
        <f>VLOOKUP(B919,'[1]VN OP'!$A$5:$L$2755,12,0)</f>
        <v>Aster Group</v>
      </c>
    </row>
    <row r="920" spans="1:12" ht="16.2" customHeight="1">
      <c r="A920" s="28" t="s">
        <v>12</v>
      </c>
      <c r="B920" s="28" t="s">
        <v>2842</v>
      </c>
      <c r="C920" s="28" t="str">
        <f>VLOOKUP(B920,'[1]VN OP'!$A$5:$C$2755,3,0)</f>
        <v>United Arab Emirates</v>
      </c>
      <c r="D920" s="28" t="str">
        <f>VLOOKUP(B920,'[1]VN OP'!$A$5:$D$2755,4,0)</f>
        <v>Sharjah</v>
      </c>
      <c r="E920" s="28"/>
      <c r="F920" s="28" t="str">
        <f>VLOOKUP(B920,'[1]VN OP'!$A$5:$F$2755,6,0)</f>
        <v>Pharmacy</v>
      </c>
      <c r="G920" s="28">
        <f>VLOOKUP(B920,'[1]VN OP'!$A$5:$G$2755,7,0)</f>
        <v>244</v>
      </c>
      <c r="H920" s="37">
        <v>44013</v>
      </c>
      <c r="I920" s="28" t="str">
        <f>VLOOKUP(B920,'[1]VN OP'!$A$5:$I$2755,9,0)</f>
        <v>0097165619322</v>
      </c>
      <c r="J920" s="28" t="str">
        <f>VLOOKUP(B920,'[1]VN OP'!$A$5:$J$2755,10,0)</f>
        <v xml:space="preserve">Al Sharq Street,Next to Fine Fair, Butina, Opp: Sharjah Cop Soceity
</v>
      </c>
      <c r="K920" s="28"/>
      <c r="L920" s="28" t="str">
        <f>VLOOKUP(B920,'[1]VN OP'!$A$5:$L$2755,12,0)</f>
        <v>Aster Group</v>
      </c>
    </row>
    <row r="921" spans="1:12" ht="16.2" customHeight="1">
      <c r="A921" s="28" t="s">
        <v>12</v>
      </c>
      <c r="B921" s="28" t="s">
        <v>2858</v>
      </c>
      <c r="C921" s="28" t="str">
        <f>VLOOKUP(B921,'[1]VN OP'!$A$5:$C$2755,3,0)</f>
        <v>United Arab Emirates</v>
      </c>
      <c r="D921" s="28" t="str">
        <f>VLOOKUP(B921,'[1]VN OP'!$A$5:$D$2755,4,0)</f>
        <v>Sharjah</v>
      </c>
      <c r="E921" s="28"/>
      <c r="F921" s="28" t="str">
        <f>VLOOKUP(B921,'[1]VN OP'!$A$5:$F$2755,6,0)</f>
        <v>Pharmacy</v>
      </c>
      <c r="G921" s="28">
        <f>VLOOKUP(B921,'[1]VN OP'!$A$5:$G$2755,7,0)</f>
        <v>1351</v>
      </c>
      <c r="H921" s="37">
        <v>44013</v>
      </c>
      <c r="I921" s="28" t="str">
        <f>VLOOKUP(B921,'[1]VN OP'!$A$5:$I$2755,9,0)</f>
        <v>97165396955</v>
      </c>
      <c r="J921" s="28" t="str">
        <f>VLOOKUP(B921,'[1]VN OP'!$A$5:$J$2755,10,0)</f>
        <v xml:space="preserve">Same Building of Arab Doctors Clinic Al Taawun , Sharjah, UAE
</v>
      </c>
      <c r="K921" s="28"/>
      <c r="L921" s="28" t="str">
        <f>VLOOKUP(B921,'[1]VN OP'!$A$5:$L$2755,12,0)</f>
        <v>Aster Group</v>
      </c>
    </row>
    <row r="922" spans="1:12" ht="16.2" customHeight="1">
      <c r="A922" s="28" t="s">
        <v>12</v>
      </c>
      <c r="B922" s="28" t="s">
        <v>2873</v>
      </c>
      <c r="C922" s="28" t="str">
        <f>VLOOKUP(B922,'[1]VN OP'!$A$5:$C$2755,3,0)</f>
        <v>United Arab Emirates</v>
      </c>
      <c r="D922" s="28" t="str">
        <f>VLOOKUP(B922,'[1]VN OP'!$A$5:$D$2755,4,0)</f>
        <v>Sharjah</v>
      </c>
      <c r="E922" s="28"/>
      <c r="F922" s="28" t="str">
        <f>VLOOKUP(B922,'[1]VN OP'!$A$5:$F$2755,6,0)</f>
        <v>Pharmacy</v>
      </c>
      <c r="G922" s="28">
        <f>VLOOKUP(B922,'[1]VN OP'!$A$5:$G$2755,7,0)</f>
        <v>97</v>
      </c>
      <c r="H922" s="37">
        <v>44013</v>
      </c>
      <c r="I922" s="28" t="str">
        <f>VLOOKUP(B922,'[1]VN OP'!$A$5:$I$2755,9,0)</f>
        <v>97165654635</v>
      </c>
      <c r="J922" s="28" t="str">
        <f>VLOOKUP(B922,'[1]VN OP'!$A$5:$J$2755,10,0)</f>
        <v>Opposite Umm Qura Bookshop, Near Nassiraya Police Station, Al Zahra Street, Sharjah, UAE</v>
      </c>
      <c r="K922" s="28"/>
      <c r="L922" s="28" t="str">
        <f>VLOOKUP(B922,'[1]VN OP'!$A$5:$L$2755,12,0)</f>
        <v>Aster Group</v>
      </c>
    </row>
    <row r="923" spans="1:12" ht="16.2" customHeight="1">
      <c r="A923" s="28" t="s">
        <v>12</v>
      </c>
      <c r="B923" s="28" t="s">
        <v>2938</v>
      </c>
      <c r="C923" s="28" t="str">
        <f>VLOOKUP(B923,'[1]VN OP'!$A$5:$C$2755,3,0)</f>
        <v>United Arab Emirates</v>
      </c>
      <c r="D923" s="28" t="str">
        <f>VLOOKUP(B923,'[1]VN OP'!$A$5:$D$2755,4,0)</f>
        <v>Sharjah</v>
      </c>
      <c r="E923" s="28"/>
      <c r="F923" s="28" t="str">
        <f>VLOOKUP(B923,'[1]VN OP'!$A$5:$F$2755,6,0)</f>
        <v>Pharmacy</v>
      </c>
      <c r="G923" s="28">
        <f>VLOOKUP(B923,'[1]VN OP'!$A$5:$G$2755,7,0)</f>
        <v>457</v>
      </c>
      <c r="H923" s="37">
        <v>44013</v>
      </c>
      <c r="I923" s="28" t="str">
        <f>VLOOKUP(B923,'[1]VN OP'!$A$5:$I$2755,9,0)</f>
        <v>97165506126</v>
      </c>
      <c r="J923" s="28" t="str">
        <f>VLOOKUP(B923,'[1]VN OP'!$A$5:$J$2755,10,0)</f>
        <v>Al Zaabi Building, Plot No. 315, Jamal Abdul Nassar Street, Next-Istanbul Supermarket, Sharjah</v>
      </c>
      <c r="K923" s="28"/>
      <c r="L923" s="28" t="str">
        <f>VLOOKUP(B923,'[1]VN OP'!$A$5:$L$2755,12,0)</f>
        <v>Life Home Group</v>
      </c>
    </row>
    <row r="924" spans="1:12" ht="16.2" customHeight="1">
      <c r="A924" s="28" t="s">
        <v>12</v>
      </c>
      <c r="B924" s="28" t="s">
        <v>2941</v>
      </c>
      <c r="C924" s="28" t="str">
        <f>VLOOKUP(B924,'[1]VN OP'!$A$5:$C$2755,3,0)</f>
        <v>United Arab Emirates</v>
      </c>
      <c r="D924" s="28" t="str">
        <f>VLOOKUP(B924,'[1]VN OP'!$A$5:$D$2755,4,0)</f>
        <v>Sharjah</v>
      </c>
      <c r="E924" s="28"/>
      <c r="F924" s="28" t="str">
        <f>VLOOKUP(B924,'[1]VN OP'!$A$5:$F$2755,6,0)</f>
        <v>Pharmacy</v>
      </c>
      <c r="G924" s="28">
        <f>VLOOKUP(B924,'[1]VN OP'!$A$5:$G$2755,7,0)</f>
        <v>2234</v>
      </c>
      <c r="H924" s="37">
        <v>44013</v>
      </c>
      <c r="I924" s="28" t="str">
        <f>VLOOKUP(B924,'[1]VN OP'!$A$5:$I$2755,9,0)</f>
        <v>0097145610000</v>
      </c>
      <c r="J924" s="28" t="str">
        <f>VLOOKUP(B924,'[1]VN OP'!$A$5:$J$2755,10,0)</f>
        <v>Unit 162, Ground Floor, Sahara Centre, Sharjah</v>
      </c>
      <c r="K924" s="28"/>
      <c r="L924" s="28" t="str">
        <f>VLOOKUP(B924,'[1]VN OP'!$A$5:$L$2755,12,0)</f>
        <v>Life Home Group</v>
      </c>
    </row>
    <row r="925" spans="1:12" ht="16.2" customHeight="1">
      <c r="A925" s="28" t="s">
        <v>12</v>
      </c>
      <c r="B925" s="28" t="s">
        <v>2955</v>
      </c>
      <c r="C925" s="28" t="str">
        <f>VLOOKUP(B925,'[1]VN OP'!$A$5:$C$2755,3,0)</f>
        <v>United Arab Emirates</v>
      </c>
      <c r="D925" s="28" t="str">
        <f>VLOOKUP(B925,'[1]VN OP'!$A$5:$D$2755,4,0)</f>
        <v>Sharjah</v>
      </c>
      <c r="E925" s="28"/>
      <c r="F925" s="28" t="str">
        <f>VLOOKUP(B925,'[1]VN OP'!$A$5:$F$2755,6,0)</f>
        <v>Pharmacy</v>
      </c>
      <c r="G925" s="28">
        <f>VLOOKUP(B925,'[1]VN OP'!$A$5:$G$2755,7,0)</f>
        <v>2159</v>
      </c>
      <c r="H925" s="37">
        <v>44013</v>
      </c>
      <c r="I925" s="28" t="str">
        <f>VLOOKUP(B925,'[1]VN OP'!$A$5:$I$2755,9,0)</f>
        <v>0097165285143</v>
      </c>
      <c r="J925" s="28" t="str">
        <f>VLOOKUP(B925,'[1]VN OP'!$A$5:$J$2755,10,0)</f>
        <v>Shop No. K05 to K07, Ground Floor, Opposite Carrefour, Matajer MAll, Al Khan, Sharjah</v>
      </c>
      <c r="K925" s="28"/>
      <c r="L925" s="28" t="str">
        <f>VLOOKUP(B925,'[1]VN OP'!$A$5:$L$2755,12,0)</f>
        <v>Planet Group</v>
      </c>
    </row>
    <row r="926" spans="1:12" ht="16.2" customHeight="1">
      <c r="A926" s="28" t="s">
        <v>12</v>
      </c>
      <c r="B926" s="28" t="s">
        <v>2970</v>
      </c>
      <c r="C926" s="28" t="str">
        <f>VLOOKUP(B926,'[1]VN OP'!$A$5:$C$2755,3,0)</f>
        <v>United Arab Emirates</v>
      </c>
      <c r="D926" s="28" t="str">
        <f>VLOOKUP(B926,'[1]VN OP'!$A$5:$D$2755,4,0)</f>
        <v>Sharjah</v>
      </c>
      <c r="E926" s="28"/>
      <c r="F926" s="28" t="str">
        <f>VLOOKUP(B926,'[1]VN OP'!$A$5:$F$2755,6,0)</f>
        <v>Pharmacy</v>
      </c>
      <c r="G926" s="28">
        <f>VLOOKUP(B926,'[1]VN OP'!$A$5:$G$2755,7,0)</f>
        <v>905</v>
      </c>
      <c r="H926" s="37">
        <v>44013</v>
      </c>
      <c r="I926" s="28" t="str">
        <f>VLOOKUP(B926,'[1]VN OP'!$A$5:$I$2755,9,0)</f>
        <v>0097165454611</v>
      </c>
      <c r="J926" s="28" t="str">
        <f>VLOOKUP(B926,'[1]VN OP'!$A$5:$J$2755,10,0)</f>
        <v>Lulu Hypermarket, Al Nahda, Sharjah</v>
      </c>
      <c r="K926" s="28"/>
      <c r="L926" s="28" t="str">
        <f>VLOOKUP(B926,'[1]VN OP'!$A$5:$L$2755,12,0)</f>
        <v>Docib Healthcare</v>
      </c>
    </row>
    <row r="927" spans="1:12" ht="16.2" customHeight="1">
      <c r="A927" s="28" t="s">
        <v>12</v>
      </c>
      <c r="B927" s="28" t="s">
        <v>3852</v>
      </c>
      <c r="C927" s="28" t="str">
        <f>VLOOKUP(B927,'[1]VN OP'!$A$5:$C$2755,3,0)</f>
        <v>United Arab Emirates</v>
      </c>
      <c r="D927" s="28" t="str">
        <f>VLOOKUP(B927,'[1]VN OP'!$A$5:$D$2755,4,0)</f>
        <v>Sharjah</v>
      </c>
      <c r="E927" s="28"/>
      <c r="F927" s="28" t="str">
        <f>VLOOKUP(B927,'[1]VN OP'!$A$5:$F$2755,6,0)</f>
        <v>Pharmacy</v>
      </c>
      <c r="G927" s="28">
        <f>VLOOKUP(B927,'[1]VN OP'!$A$5:$G$2755,7,0)</f>
        <v>328</v>
      </c>
      <c r="H927" s="37">
        <v>44013</v>
      </c>
      <c r="I927" s="28" t="str">
        <f>VLOOKUP(B927,'[1]VN OP'!$A$5:$I$2755,9,0)</f>
        <v>97165752809</v>
      </c>
      <c r="J927" s="28" t="str">
        <f>VLOOKUP(B927,'[1]VN OP'!$A$5:$J$2755,10,0)</f>
        <v xml:space="preserve">Shop No. G-16-20, Inside Al fardan centre, Buhaira Conrniche Road - Sharjah
</v>
      </c>
      <c r="K927" s="28"/>
      <c r="L927" s="28" t="str">
        <f>VLOOKUP(B927,'[1]VN OP'!$A$5:$L$2755,12,0)</f>
        <v>Life Home Group</v>
      </c>
    </row>
    <row r="928" spans="1:12" ht="16.2" customHeight="1">
      <c r="A928" s="28" t="s">
        <v>12</v>
      </c>
      <c r="B928" s="28" t="s">
        <v>2794</v>
      </c>
      <c r="C928" s="28" t="str">
        <f>VLOOKUP(B928,'[1]VN OP'!$A$5:$C$2755,3,0)</f>
        <v>United Arab Emirates</v>
      </c>
      <c r="D928" s="28" t="str">
        <f>VLOOKUP(B928,'[1]VN OP'!$A$5:$D$2755,4,0)</f>
        <v>Sharjah</v>
      </c>
      <c r="E928" s="28"/>
      <c r="F928" s="28" t="str">
        <f>VLOOKUP(B928,'[1]VN OP'!$A$5:$F$2755,6,0)</f>
        <v>Pharmacy</v>
      </c>
      <c r="G928" s="28">
        <f>VLOOKUP(B928,'[1]VN OP'!$A$5:$G$2755,7,0)</f>
        <v>80</v>
      </c>
      <c r="H928" s="37">
        <v>44013</v>
      </c>
      <c r="I928" s="28" t="str">
        <f>VLOOKUP(B928,'[1]VN OP'!$A$5:$I$2755,9,0)</f>
        <v>0097165744878</v>
      </c>
      <c r="J928" s="28" t="str">
        <f>VLOOKUP(B928,'[1]VN OP'!$A$5:$J$2755,10,0)</f>
        <v xml:space="preserve">Immigration Road - Sharjah
</v>
      </c>
      <c r="K928" s="28"/>
      <c r="L928" s="28" t="str">
        <f>VLOOKUP(B928,'[1]VN OP'!$A$5:$L$2755,12,0)</f>
        <v>Aster Group</v>
      </c>
    </row>
    <row r="929" spans="1:12" ht="16.2" customHeight="1">
      <c r="A929" s="28" t="s">
        <v>12</v>
      </c>
      <c r="B929" s="28" t="s">
        <v>2797</v>
      </c>
      <c r="C929" s="28" t="str">
        <f>VLOOKUP(B929,'[1]VN OP'!$A$5:$C$2755,3,0)</f>
        <v>United Arab Emirates</v>
      </c>
      <c r="D929" s="28" t="str">
        <f>VLOOKUP(B929,'[1]VN OP'!$A$5:$D$2755,4,0)</f>
        <v>Sharjah</v>
      </c>
      <c r="E929" s="28"/>
      <c r="F929" s="28" t="str">
        <f>VLOOKUP(B929,'[1]VN OP'!$A$5:$F$2755,6,0)</f>
        <v>Pharmacy</v>
      </c>
      <c r="G929" s="28">
        <f>VLOOKUP(B929,'[1]VN OP'!$A$5:$G$2755,7,0)</f>
        <v>415</v>
      </c>
      <c r="H929" s="37">
        <v>44013</v>
      </c>
      <c r="I929" s="28" t="str">
        <f>VLOOKUP(B929,'[1]VN OP'!$A$5:$I$2755,9,0)</f>
        <v>97165288851</v>
      </c>
      <c r="J929" s="28" t="str">
        <f>VLOOKUP(B929,'[1]VN OP'!$A$5:$J$2755,10,0)</f>
        <v xml:space="preserve"> Shop No.1 Damas 57 Building Next to Ansar Mall - Al Ittihad Rd - Sharjah</v>
      </c>
      <c r="K929" s="28"/>
      <c r="L929" s="28" t="str">
        <f>VLOOKUP(B929,'[1]VN OP'!$A$5:$L$2755,12,0)</f>
        <v>Life Home Group</v>
      </c>
    </row>
    <row r="930" spans="1:12" ht="16.2" customHeight="1">
      <c r="A930" s="28" t="s">
        <v>12</v>
      </c>
      <c r="B930" s="28" t="s">
        <v>2827</v>
      </c>
      <c r="C930" s="28" t="str">
        <f>VLOOKUP(B930,'[1]VN OP'!$A$5:$C$2755,3,0)</f>
        <v>United Arab Emirates</v>
      </c>
      <c r="D930" s="28" t="str">
        <f>VLOOKUP(B930,'[1]VN OP'!$A$5:$D$2755,4,0)</f>
        <v>Sharjah</v>
      </c>
      <c r="E930" s="28"/>
      <c r="F930" s="28" t="str">
        <f>VLOOKUP(B930,'[1]VN OP'!$A$5:$F$2755,6,0)</f>
        <v>Pharmacy</v>
      </c>
      <c r="G930" s="28">
        <f>VLOOKUP(B930,'[1]VN OP'!$A$5:$G$2755,7,0)</f>
        <v>79</v>
      </c>
      <c r="H930" s="37">
        <v>44013</v>
      </c>
      <c r="I930" s="28" t="str">
        <f>VLOOKUP(B930,'[1]VN OP'!$A$5:$I$2755,9,0)</f>
        <v>97165734704</v>
      </c>
      <c r="J930" s="28" t="str">
        <f>VLOOKUP(B930,'[1]VN OP'!$A$5:$J$2755,10,0)</f>
        <v xml:space="preserve">Al Khayyal Mosque, Hassan Baba Hassan Building, King Faisal St., Sharjah, UAE
</v>
      </c>
      <c r="K930" s="28"/>
      <c r="L930" s="28" t="str">
        <f>VLOOKUP(B930,'[1]VN OP'!$A$5:$L$2755,12,0)</f>
        <v>Aster Group</v>
      </c>
    </row>
    <row r="931" spans="1:12" ht="16.2" customHeight="1">
      <c r="A931" s="28" t="s">
        <v>12</v>
      </c>
      <c r="B931" s="28" t="s">
        <v>2836</v>
      </c>
      <c r="C931" s="28" t="str">
        <f>VLOOKUP(B931,'[1]VN OP'!$A$5:$C$2755,3,0)</f>
        <v>United Arab Emirates</v>
      </c>
      <c r="D931" s="28" t="str">
        <f>VLOOKUP(B931,'[1]VN OP'!$A$5:$D$2755,4,0)</f>
        <v>Sharjah</v>
      </c>
      <c r="E931" s="28"/>
      <c r="F931" s="28" t="str">
        <f>VLOOKUP(B931,'[1]VN OP'!$A$5:$F$2755,6,0)</f>
        <v>Pharmacy</v>
      </c>
      <c r="G931" s="28">
        <f>VLOOKUP(B931,'[1]VN OP'!$A$5:$G$2755,7,0)</f>
        <v>188</v>
      </c>
      <c r="H931" s="37">
        <v>44013</v>
      </c>
      <c r="I931" s="28" t="str">
        <f>VLOOKUP(B931,'[1]VN OP'!$A$5:$I$2755,9,0)</f>
        <v>0097165570996</v>
      </c>
      <c r="J931" s="28" t="str">
        <f>VLOOKUP(B931,'[1]VN OP'!$A$5:$J$2755,10,0)</f>
        <v>Aster building, Near aster clinic, Near Abu Shagara Park, Abu shagara</v>
      </c>
      <c r="K931" s="28"/>
      <c r="L931" s="28" t="str">
        <f>VLOOKUP(B931,'[1]VN OP'!$A$5:$L$2755,12,0)</f>
        <v>Aster Group</v>
      </c>
    </row>
    <row r="932" spans="1:12" ht="16.2" customHeight="1">
      <c r="A932" s="28" t="s">
        <v>12</v>
      </c>
      <c r="B932" s="28" t="s">
        <v>2864</v>
      </c>
      <c r="C932" s="28" t="str">
        <f>VLOOKUP(B932,'[1]VN OP'!$A$5:$C$2755,3,0)</f>
        <v>United Arab Emirates</v>
      </c>
      <c r="D932" s="28" t="str">
        <f>VLOOKUP(B932,'[1]VN OP'!$A$5:$D$2755,4,0)</f>
        <v>Sharjah</v>
      </c>
      <c r="E932" s="28"/>
      <c r="F932" s="28" t="str">
        <f>VLOOKUP(B932,'[1]VN OP'!$A$5:$F$2755,6,0)</f>
        <v>Pharmacy</v>
      </c>
      <c r="G932" s="28">
        <f>VLOOKUP(B932,'[1]VN OP'!$A$5:$G$2755,7,0)</f>
        <v>277</v>
      </c>
      <c r="H932" s="37">
        <v>44013</v>
      </c>
      <c r="I932" s="28" t="str">
        <f>VLOOKUP(B932,'[1]VN OP'!$A$5:$I$2755,9,0)</f>
        <v>0097165726885</v>
      </c>
      <c r="J932" s="28" t="str">
        <f>VLOOKUP(B932,'[1]VN OP'!$A$5:$J$2755,10,0)</f>
        <v xml:space="preserve">Al Majaz, Corniche Plaza, Corniche St.,  Buhairah 2 Building, Sharjah
</v>
      </c>
      <c r="K932" s="28"/>
      <c r="L932" s="28" t="str">
        <f>VLOOKUP(B932,'[1]VN OP'!$A$5:$L$2755,12,0)</f>
        <v>Alphamed Group</v>
      </c>
    </row>
    <row r="933" spans="1:12" ht="16.2" customHeight="1">
      <c r="A933" s="28" t="s">
        <v>12</v>
      </c>
      <c r="B933" s="28" t="s">
        <v>2870</v>
      </c>
      <c r="C933" s="28" t="str">
        <f>VLOOKUP(B933,'[1]VN OP'!$A$5:$C$2755,3,0)</f>
        <v>United Arab Emirates</v>
      </c>
      <c r="D933" s="28" t="str">
        <f>VLOOKUP(B933,'[1]VN OP'!$A$5:$D$2755,4,0)</f>
        <v>Sharjah</v>
      </c>
      <c r="E933" s="28"/>
      <c r="F933" s="28" t="str">
        <f>VLOOKUP(B933,'[1]VN OP'!$A$5:$F$2755,6,0)</f>
        <v>Pharmacy</v>
      </c>
      <c r="G933" s="28">
        <f>VLOOKUP(B933,'[1]VN OP'!$A$5:$G$2755,7,0)</f>
        <v>96</v>
      </c>
      <c r="H933" s="37">
        <v>44013</v>
      </c>
      <c r="I933" s="28" t="str">
        <f>VLOOKUP(B933,'[1]VN OP'!$A$5:$I$2755,9,0)</f>
        <v>97165773100</v>
      </c>
      <c r="J933" s="28" t="str">
        <f>VLOOKUP(B933,'[1]VN OP'!$A$5:$J$2755,10,0)</f>
        <v>Near Emirates NBD Bank, Al Taawun Street, Sharjah</v>
      </c>
      <c r="K933" s="28"/>
      <c r="L933" s="28" t="str">
        <f>VLOOKUP(B933,'[1]VN OP'!$A$5:$L$2755,12,0)</f>
        <v>Aster Group</v>
      </c>
    </row>
    <row r="934" spans="1:12" ht="16.2" customHeight="1">
      <c r="A934" s="28" t="s">
        <v>12</v>
      </c>
      <c r="B934" s="28" t="s">
        <v>2891</v>
      </c>
      <c r="C934" s="28" t="str">
        <f>VLOOKUP(B934,'[1]VN OP'!$A$5:$C$2755,3,0)</f>
        <v>United Arab Emirates</v>
      </c>
      <c r="D934" s="28" t="str">
        <f>VLOOKUP(B934,'[1]VN OP'!$A$5:$D$2755,4,0)</f>
        <v>Sharjah</v>
      </c>
      <c r="E934" s="28"/>
      <c r="F934" s="28" t="str">
        <f>VLOOKUP(B934,'[1]VN OP'!$A$5:$F$2755,6,0)</f>
        <v>Pharmacy</v>
      </c>
      <c r="G934" s="28">
        <f>VLOOKUP(B934,'[1]VN OP'!$A$5:$G$2755,7,0)</f>
        <v>1417</v>
      </c>
      <c r="H934" s="37">
        <v>44013</v>
      </c>
      <c r="I934" s="28" t="str">
        <f>VLOOKUP(B934,'[1]VN OP'!$A$5:$I$2755,9,0)</f>
        <v>97165561718</v>
      </c>
      <c r="J934" s="28" t="str">
        <f>VLOOKUP(B934,'[1]VN OP'!$A$5:$J$2755,10,0)</f>
        <v>Shop G2, Salem Tower (Plot 430), Near United Arab Bank,oppt to Al Noor Mosque, Al Majaz 1, Sharjah</v>
      </c>
      <c r="K934" s="28"/>
      <c r="L934" s="28" t="str">
        <f>VLOOKUP(B934,'[1]VN OP'!$A$5:$L$2755,12,0)</f>
        <v>Life Home Group</v>
      </c>
    </row>
    <row r="935" spans="1:12" ht="16.2" customHeight="1">
      <c r="A935" s="28" t="s">
        <v>12</v>
      </c>
      <c r="B935" s="28" t="s">
        <v>3853</v>
      </c>
      <c r="C935" s="28" t="str">
        <f>VLOOKUP(B935,'[1]VN OP'!$A$5:$C$2755,3,0)</f>
        <v>United Arab Emirates</v>
      </c>
      <c r="D935" s="28" t="str">
        <f>VLOOKUP(B935,'[1]VN OP'!$A$5:$D$2755,4,0)</f>
        <v>Sharjah</v>
      </c>
      <c r="E935" s="28"/>
      <c r="F935" s="28" t="str">
        <f>VLOOKUP(B935,'[1]VN OP'!$A$5:$F$2755,6,0)</f>
        <v>Pharmacy</v>
      </c>
      <c r="G935" s="28">
        <f>VLOOKUP(B935,'[1]VN OP'!$A$5:$G$2755,7,0)</f>
        <v>2291</v>
      </c>
      <c r="H935" s="37">
        <v>44013</v>
      </c>
      <c r="I935" s="28" t="str">
        <f>VLOOKUP(B935,'[1]VN OP'!$A$5:$I$2755,9,0)</f>
        <v>0097165516022</v>
      </c>
      <c r="J935" s="28" t="str">
        <f>VLOOKUP(B935,'[1]VN OP'!$A$5:$J$2755,10,0)</f>
        <v xml:space="preserve">Hala 8 Pharmacy - Shop No 4,Zubaidi Bldng, Al Majaz, Sharjah  
</v>
      </c>
      <c r="K935" s="28"/>
      <c r="L935" s="28" t="str">
        <f>VLOOKUP(B935,'[1]VN OP'!$A$5:$L$2755,12,0)</f>
        <v>Life Home Group</v>
      </c>
    </row>
    <row r="936" spans="1:12" ht="16.2" customHeight="1">
      <c r="A936" s="28" t="s">
        <v>12</v>
      </c>
      <c r="B936" s="28" t="s">
        <v>3854</v>
      </c>
      <c r="C936" s="28" t="str">
        <f>VLOOKUP(B936,'[1]VN OP'!$A$5:$C$2755,3,0)</f>
        <v>United Arab Emirates</v>
      </c>
      <c r="D936" s="28" t="str">
        <f>VLOOKUP(B936,'[1]VN OP'!$A$5:$D$2755,4,0)</f>
        <v>Sharjah</v>
      </c>
      <c r="E936" s="28"/>
      <c r="F936" s="28" t="str">
        <f>VLOOKUP(B936,'[1]VN OP'!$A$5:$F$2755,6,0)</f>
        <v>Pharmacy</v>
      </c>
      <c r="G936" s="28">
        <f>VLOOKUP(B936,'[1]VN OP'!$A$5:$G$2755,7,0)</f>
        <v>417</v>
      </c>
      <c r="H936" s="37">
        <v>44013</v>
      </c>
      <c r="I936" s="28" t="str">
        <f>VLOOKUP(B936,'[1]VN OP'!$A$5:$I$2755,9,0)</f>
        <v>97165519865</v>
      </c>
      <c r="J936" s="28" t="str">
        <f>VLOOKUP(B936,'[1]VN OP'!$A$5:$J$2755,10,0)</f>
        <v xml:space="preserve">Shop # 1 &amp; 2,Al Arouba Build,Al Arouba Street,Sharjah
</v>
      </c>
      <c r="K936" s="28"/>
      <c r="L936" s="28" t="str">
        <f>VLOOKUP(B936,'[1]VN OP'!$A$5:$L$2755,12,0)</f>
        <v>Life Home Group</v>
      </c>
    </row>
    <row r="937" spans="1:12" ht="16.2" customHeight="1">
      <c r="A937" s="28" t="s">
        <v>12</v>
      </c>
      <c r="B937" s="28" t="s">
        <v>2961</v>
      </c>
      <c r="C937" s="28" t="str">
        <f>VLOOKUP(B937,'[1]VN OP'!$A$5:$C$2755,3,0)</f>
        <v>United Arab Emirates</v>
      </c>
      <c r="D937" s="28" t="str">
        <f>VLOOKUP(B937,'[1]VN OP'!$A$5:$D$2755,4,0)</f>
        <v>Sharjah</v>
      </c>
      <c r="E937" s="28"/>
      <c r="F937" s="28" t="str">
        <f>VLOOKUP(B937,'[1]VN OP'!$A$5:$F$2755,6,0)</f>
        <v>Pharmacy</v>
      </c>
      <c r="G937" s="28">
        <f>VLOOKUP(B937,'[1]VN OP'!$A$5:$G$2755,7,0)</f>
        <v>291</v>
      </c>
      <c r="H937" s="37">
        <v>44013</v>
      </c>
      <c r="I937" s="28" t="str">
        <f>VLOOKUP(B937,'[1]VN OP'!$A$5:$I$2755,9,0)</f>
        <v>0097165650415</v>
      </c>
      <c r="J937" s="28" t="str">
        <f>VLOOKUP(B937,'[1]VN OP'!$A$5:$J$2755,10,0)</f>
        <v xml:space="preserve">Shop No 1, Al Sharq Street, Sharjah Co-Operative Society, Sharjah, UAE
</v>
      </c>
      <c r="K937" s="28"/>
      <c r="L937" s="28" t="str">
        <f>VLOOKUP(B937,'[1]VN OP'!$A$5:$L$2755,12,0)</f>
        <v>Planet Group</v>
      </c>
    </row>
    <row r="938" spans="1:12" ht="16.2" customHeight="1">
      <c r="A938" s="28" t="s">
        <v>12</v>
      </c>
      <c r="B938" s="28" t="s">
        <v>2967</v>
      </c>
      <c r="C938" s="28" t="str">
        <f>VLOOKUP(B938,'[1]VN OP'!$A$5:$C$2755,3,0)</f>
        <v>United Arab Emirates</v>
      </c>
      <c r="D938" s="28" t="str">
        <f>VLOOKUP(B938,'[1]VN OP'!$A$5:$D$2755,4,0)</f>
        <v>Sharjah</v>
      </c>
      <c r="E938" s="28"/>
      <c r="F938" s="28" t="str">
        <f>VLOOKUP(B938,'[1]VN OP'!$A$5:$F$2755,6,0)</f>
        <v>Pharmacy</v>
      </c>
      <c r="G938" s="28">
        <f>VLOOKUP(B938,'[1]VN OP'!$A$5:$G$2755,7,0)</f>
        <v>240</v>
      </c>
      <c r="H938" s="37">
        <v>44013</v>
      </c>
      <c r="I938" s="28" t="str">
        <f>VLOOKUP(B938,'[1]VN OP'!$A$5:$I$2755,9,0)</f>
        <v>0097165362225</v>
      </c>
      <c r="J938" s="28" t="str">
        <f>VLOOKUP(B938,'[1]VN OP'!$A$5:$J$2755,10,0)</f>
        <v>Lulu Hypermarket, Al Wahda Street, Sharjah</v>
      </c>
      <c r="K938" s="28"/>
      <c r="L938" s="28" t="str">
        <f>VLOOKUP(B938,'[1]VN OP'!$A$5:$L$2755,12,0)</f>
        <v>Docib Healthcare</v>
      </c>
    </row>
    <row r="939" spans="1:12" ht="16.2" customHeight="1">
      <c r="A939" s="28" t="s">
        <v>12</v>
      </c>
      <c r="B939" s="28" t="s">
        <v>2990</v>
      </c>
      <c r="C939" s="28" t="str">
        <f>VLOOKUP(B939,'[1]VN OP'!$A$5:$C$2755,3,0)</f>
        <v>United Arab Emirates</v>
      </c>
      <c r="D939" s="28" t="str">
        <f>VLOOKUP(B939,'[1]VN OP'!$A$5:$D$2755,4,0)</f>
        <v>Sharjah</v>
      </c>
      <c r="E939" s="28"/>
      <c r="F939" s="28" t="str">
        <f>VLOOKUP(B939,'[1]VN OP'!$A$5:$F$2755,6,0)</f>
        <v>Pharmacy</v>
      </c>
      <c r="G939" s="28">
        <f>VLOOKUP(B939,'[1]VN OP'!$A$5:$G$2755,7,0)</f>
        <v>231</v>
      </c>
      <c r="H939" s="37">
        <v>44013</v>
      </c>
      <c r="I939" s="28" t="str">
        <f>VLOOKUP(B939,'[1]VN OP'!$A$5:$I$2755,9,0)</f>
        <v>0097165660741</v>
      </c>
      <c r="J939" s="28" t="str">
        <f>VLOOKUP(B939,'[1]VN OP'!$A$5:$J$2755,10,0)</f>
        <v>Al Wasit Street, Al Shahba Area, Near to Dr. Sunny Medical Center, Sharjah</v>
      </c>
      <c r="K939" s="28"/>
      <c r="L939" s="28" t="str">
        <f>VLOOKUP(B939,'[1]VN OP'!$A$5:$L$2755,12,0)</f>
        <v>Medicina Pharmacy</v>
      </c>
    </row>
    <row r="940" spans="1:12" ht="16.2" customHeight="1">
      <c r="A940" s="28" t="s">
        <v>12</v>
      </c>
      <c r="B940" s="28" t="s">
        <v>3002</v>
      </c>
      <c r="C940" s="28" t="str">
        <f>VLOOKUP(B940,'[1]VN OP'!$A$5:$C$2755,3,0)</f>
        <v>United Arab Emirates</v>
      </c>
      <c r="D940" s="28" t="str">
        <f>VLOOKUP(B940,'[1]VN OP'!$A$5:$D$2755,4,0)</f>
        <v>Sharjah</v>
      </c>
      <c r="E940" s="28"/>
      <c r="F940" s="28" t="str">
        <f>VLOOKUP(B940,'[1]VN OP'!$A$5:$F$2755,6,0)</f>
        <v>Pharmacy</v>
      </c>
      <c r="G940" s="28">
        <f>VLOOKUP(B940,'[1]VN OP'!$A$5:$G$2755,7,0)</f>
        <v>93</v>
      </c>
      <c r="H940" s="37">
        <v>44013</v>
      </c>
      <c r="I940" s="28" t="str">
        <f>VLOOKUP(B940,'[1]VN OP'!$A$5:$I$2755,9,0)</f>
        <v>97165736262</v>
      </c>
      <c r="J940" s="28" t="str">
        <f>VLOOKUP(B940,'[1]VN OP'!$A$5:$J$2755,10,0)</f>
        <v>Salem Tower, Buheira, Corniche Road,  Near Al Noor Mosque, Al Majaz 1, Al Majaz, Sharjah</v>
      </c>
      <c r="K940" s="28"/>
      <c r="L940" s="28" t="str">
        <f>VLOOKUP(B940,'[1]VN OP'!$A$5:$L$2755,12,0)</f>
        <v>Aster Group</v>
      </c>
    </row>
    <row r="941" spans="1:12" ht="16.2" customHeight="1">
      <c r="A941" s="28" t="s">
        <v>12</v>
      </c>
      <c r="B941" s="28" t="s">
        <v>2821</v>
      </c>
      <c r="C941" s="28" t="str">
        <f>VLOOKUP(B941,'[1]VN OP'!$A$5:$C$2755,3,0)</f>
        <v>United Arab Emirates</v>
      </c>
      <c r="D941" s="28" t="str">
        <f>VLOOKUP(B941,'[1]VN OP'!$A$5:$D$2755,4,0)</f>
        <v>Sharjah</v>
      </c>
      <c r="E941" s="28"/>
      <c r="F941" s="28" t="str">
        <f>VLOOKUP(B941,'[1]VN OP'!$A$5:$F$2755,6,0)</f>
        <v>Pharmacy</v>
      </c>
      <c r="G941" s="28">
        <f>VLOOKUP(B941,'[1]VN OP'!$A$5:$G$2755,7,0)</f>
        <v>73</v>
      </c>
      <c r="H941" s="37">
        <v>44013</v>
      </c>
      <c r="I941" s="28" t="str">
        <f>VLOOKUP(B941,'[1]VN OP'!$A$5:$I$2755,9,0)</f>
        <v>0097165253663</v>
      </c>
      <c r="J941" s="28" t="str">
        <f>VLOOKUP(B941,'[1]VN OP'!$A$5:$J$2755,10,0)</f>
        <v xml:space="preserve">Beside Nahda Park, Opposite to Carrefour express, Al Nahda, Sharjah
</v>
      </c>
      <c r="K941" s="28"/>
      <c r="L941" s="28" t="str">
        <f>VLOOKUP(B941,'[1]VN OP'!$A$5:$L$2755,12,0)</f>
        <v>Aster Group</v>
      </c>
    </row>
    <row r="942" spans="1:12" ht="16.2" customHeight="1">
      <c r="A942" s="28" t="s">
        <v>12</v>
      </c>
      <c r="B942" s="28" t="s">
        <v>2849</v>
      </c>
      <c r="C942" s="28" t="str">
        <f>VLOOKUP(B942,'[1]VN OP'!$A$5:$C$2755,3,0)</f>
        <v>United Arab Emirates</v>
      </c>
      <c r="D942" s="28" t="str">
        <f>VLOOKUP(B942,'[1]VN OP'!$A$5:$D$2755,4,0)</f>
        <v>Sharjah</v>
      </c>
      <c r="E942" s="28"/>
      <c r="F942" s="28" t="str">
        <f>VLOOKUP(B942,'[1]VN OP'!$A$5:$F$2755,6,0)</f>
        <v>Pharmacy</v>
      </c>
      <c r="G942" s="28">
        <f>VLOOKUP(B942,'[1]VN OP'!$A$5:$G$2755,7,0)</f>
        <v>751</v>
      </c>
      <c r="H942" s="37">
        <v>44013</v>
      </c>
      <c r="I942" s="28" t="str">
        <f>VLOOKUP(B942,'[1]VN OP'!$A$5:$I$2755,9,0)</f>
        <v>97165445001</v>
      </c>
      <c r="J942" s="28" t="str">
        <f>VLOOKUP(B942,'[1]VN OP'!$A$5:$J$2755,10,0)</f>
        <v xml:space="preserve">Sultaco Building, King Faisal Street, Sharjah		
</v>
      </c>
      <c r="K942" s="28"/>
      <c r="L942" s="28" t="str">
        <f>VLOOKUP(B942,'[1]VN OP'!$A$5:$L$2755,12,0)</f>
        <v>Aster Group</v>
      </c>
    </row>
    <row r="943" spans="1:12" ht="16.2" customHeight="1">
      <c r="A943" s="28" t="s">
        <v>12</v>
      </c>
      <c r="B943" s="28" t="s">
        <v>2861</v>
      </c>
      <c r="C943" s="28" t="str">
        <f>VLOOKUP(B943,'[1]VN OP'!$A$5:$C$2755,3,0)</f>
        <v>United Arab Emirates</v>
      </c>
      <c r="D943" s="28" t="str">
        <f>VLOOKUP(B943,'[1]VN OP'!$A$5:$D$2755,4,0)</f>
        <v>Sharjah</v>
      </c>
      <c r="E943" s="28"/>
      <c r="F943" s="28" t="str">
        <f>VLOOKUP(B943,'[1]VN OP'!$A$5:$F$2755,6,0)</f>
        <v>Pharmacy</v>
      </c>
      <c r="G943" s="28">
        <f>VLOOKUP(B943,'[1]VN OP'!$A$5:$G$2755,7,0)</f>
        <v>499</v>
      </c>
      <c r="H943" s="37">
        <v>44013</v>
      </c>
      <c r="I943" s="28" t="str">
        <f>VLOOKUP(B943,'[1]VN OP'!$A$5:$I$2755,9,0)</f>
        <v>0097165567662</v>
      </c>
      <c r="J943" s="28" t="str">
        <f>VLOOKUP(B943,'[1]VN OP'!$A$5:$J$2755,10,0)</f>
        <v xml:space="preserve">Majeed Bldg., Near Al Masa Cinema, Buhairah St., Sharjah
</v>
      </c>
      <c r="K943" s="28"/>
      <c r="L943" s="28" t="str">
        <f>VLOOKUP(B943,'[1]VN OP'!$A$5:$L$2755,12,0)</f>
        <v>Alphamed Group</v>
      </c>
    </row>
    <row r="944" spans="1:12" ht="16.2" customHeight="1">
      <c r="A944" s="28" t="s">
        <v>12</v>
      </c>
      <c r="B944" s="28" t="s">
        <v>3855</v>
      </c>
      <c r="C944" s="28" t="str">
        <f>VLOOKUP(B944,'[1]VN OP'!$A$5:$C$2755,3,0)</f>
        <v>United Arab Emirates</v>
      </c>
      <c r="D944" s="28" t="str">
        <f>VLOOKUP(B944,'[1]VN OP'!$A$5:$D$2755,4,0)</f>
        <v>Sharjah</v>
      </c>
      <c r="E944" s="28"/>
      <c r="F944" s="28" t="str">
        <f>VLOOKUP(B944,'[1]VN OP'!$A$5:$F$2755,6,0)</f>
        <v>Pharmacy</v>
      </c>
      <c r="G944" s="28">
        <f>VLOOKUP(B944,'[1]VN OP'!$A$5:$G$2755,7,0)</f>
        <v>315</v>
      </c>
      <c r="H944" s="37">
        <v>44013</v>
      </c>
      <c r="I944" s="28" t="str">
        <f>VLOOKUP(B944,'[1]VN OP'!$A$5:$I$2755,9,0)</f>
        <v>97165775501</v>
      </c>
      <c r="J944" s="28" t="str">
        <f>VLOOKUP(B944,'[1]VN OP'!$A$5:$J$2755,10,0)</f>
        <v>Between Tawun Mall &amp; Qasba Channel - Sharjah</v>
      </c>
      <c r="K944" s="28"/>
      <c r="L944" s="28" t="str">
        <f>VLOOKUP(B944,'[1]VN OP'!$A$5:$L$2755,12,0)</f>
        <v>Life Home Group</v>
      </c>
    </row>
    <row r="945" spans="1:12" ht="16.2" customHeight="1">
      <c r="A945" s="28" t="s">
        <v>12</v>
      </c>
      <c r="B945" s="28" t="s">
        <v>2879</v>
      </c>
      <c r="C945" s="28" t="str">
        <f>VLOOKUP(B945,'[1]VN OP'!$A$5:$C$2755,3,0)</f>
        <v>United Arab Emirates</v>
      </c>
      <c r="D945" s="28" t="str">
        <f>VLOOKUP(B945,'[1]VN OP'!$A$5:$D$2755,4,0)</f>
        <v>Sharjah</v>
      </c>
      <c r="E945" s="28"/>
      <c r="F945" s="28" t="str">
        <f>VLOOKUP(B945,'[1]VN OP'!$A$5:$F$2755,6,0)</f>
        <v>Pharmacy</v>
      </c>
      <c r="G945" s="28">
        <f>VLOOKUP(B945,'[1]VN OP'!$A$5:$G$2755,7,0)</f>
        <v>703</v>
      </c>
      <c r="H945" s="37">
        <v>44013</v>
      </c>
      <c r="I945" s="28" t="str">
        <f>VLOOKUP(B945,'[1]VN OP'!$A$5:$I$2755,9,0)</f>
        <v>97165515213</v>
      </c>
      <c r="J945" s="28" t="str">
        <f>VLOOKUP(B945,'[1]VN OP'!$A$5:$J$2755,10,0)</f>
        <v xml:space="preserve">Shop # 12,13 &amp; 14,Opposite to Mega Mart, Al Qassimia, Sharjah
</v>
      </c>
      <c r="K945" s="28"/>
      <c r="L945" s="28" t="str">
        <f>VLOOKUP(B945,'[1]VN OP'!$A$5:$L$2755,12,0)</f>
        <v>Life Home Group</v>
      </c>
    </row>
    <row r="946" spans="1:12" ht="16.2" customHeight="1">
      <c r="A946" s="28" t="s">
        <v>12</v>
      </c>
      <c r="B946" s="28" t="s">
        <v>2973</v>
      </c>
      <c r="C946" s="28" t="str">
        <f>VLOOKUP(B946,'[1]VN OP'!$A$5:$C$2755,3,0)</f>
        <v>United Arab Emirates</v>
      </c>
      <c r="D946" s="28" t="str">
        <f>VLOOKUP(B946,'[1]VN OP'!$A$5:$D$2755,4,0)</f>
        <v>Sharjah</v>
      </c>
      <c r="E946" s="28"/>
      <c r="F946" s="28" t="str">
        <f>VLOOKUP(B946,'[1]VN OP'!$A$5:$F$2755,6,0)</f>
        <v>Pharmacy</v>
      </c>
      <c r="G946" s="28" t="str">
        <f>VLOOKUP(B946,'[1]VN OP'!$A$5:$G$2755,7,0)</f>
        <v>MOH-F-5000290</v>
      </c>
      <c r="H946" s="37">
        <v>44013</v>
      </c>
      <c r="I946" s="28" t="str">
        <f>VLOOKUP(B946,'[1]VN OP'!$A$5:$I$2755,9,0)</f>
        <v>0097165514180</v>
      </c>
      <c r="J946" s="28" t="str">
        <f>VLOOKUP(B946,'[1]VN OP'!$A$5:$J$2755,10,0)</f>
        <v>Al Buhaira Area, Latifa Towel Building 
Sharjah
P.O. Box: 43451</v>
      </c>
      <c r="K946" s="28" t="str">
        <f>VLOOKUP(B946,'[1]VN OP'!$A$5:$K$2755,11,0)</f>
        <v>Faclity closed effective 02.01.2020</v>
      </c>
      <c r="L946" s="28" t="str">
        <f>VLOOKUP(B946,'[1]VN OP'!$A$5:$L$2755,12,0)</f>
        <v>Manara Pharmacy Group</v>
      </c>
    </row>
    <row r="947" spans="1:12" ht="16.2" customHeight="1">
      <c r="A947" s="28" t="s">
        <v>12</v>
      </c>
      <c r="B947" s="28" t="s">
        <v>2984</v>
      </c>
      <c r="C947" s="28" t="str">
        <f>VLOOKUP(B947,'[1]VN OP'!$A$5:$C$2755,3,0)</f>
        <v>United Arab Emirates</v>
      </c>
      <c r="D947" s="28" t="str">
        <f>VLOOKUP(B947,'[1]VN OP'!$A$5:$D$2755,4,0)</f>
        <v>Sharjah</v>
      </c>
      <c r="E947" s="28"/>
      <c r="F947" s="28" t="str">
        <f>VLOOKUP(B947,'[1]VN OP'!$A$5:$F$2755,6,0)</f>
        <v>Pharmacy</v>
      </c>
      <c r="G947" s="28">
        <f>VLOOKUP(B947,'[1]VN OP'!$A$5:$G$2755,7,0)</f>
        <v>598</v>
      </c>
      <c r="H947" s="37">
        <v>44013</v>
      </c>
      <c r="I947" s="28" t="str">
        <f>VLOOKUP(B947,'[1]VN OP'!$A$5:$I$2755,9,0)</f>
        <v>0097165303980</v>
      </c>
      <c r="J947" s="28" t="str">
        <f>VLOOKUP(B947,'[1]VN OP'!$A$5:$J$2755,10,0)</f>
        <v>CENTRAL SHARJAH SHOP #02, SHEIKH RASHID BIN SAQR ALQASIMI STREET, HALWAN SUBURB, SAMNAN SHARJAH</v>
      </c>
      <c r="K947" s="28"/>
      <c r="L947" s="28" t="str">
        <f>VLOOKUP(B947,'[1]VN OP'!$A$5:$L$2755,12,0)</f>
        <v>Medicina Pharmacy</v>
      </c>
    </row>
    <row r="948" spans="1:12" ht="16.2" customHeight="1">
      <c r="A948" s="28" t="s">
        <v>12</v>
      </c>
      <c r="B948" s="28" t="s">
        <v>3008</v>
      </c>
      <c r="C948" s="28" t="str">
        <f>VLOOKUP(B948,'[1]VN OP'!$A$5:$C$2755,3,0)</f>
        <v>United Arab Emirates</v>
      </c>
      <c r="D948" s="28" t="str">
        <f>VLOOKUP(B948,'[1]VN OP'!$A$5:$D$2755,4,0)</f>
        <v>Sharjah</v>
      </c>
      <c r="E948" s="28"/>
      <c r="F948" s="28" t="str">
        <f>VLOOKUP(B948,'[1]VN OP'!$A$5:$F$2755,6,0)</f>
        <v>Pharmacy</v>
      </c>
      <c r="G948" s="28">
        <f>VLOOKUP(B948,'[1]VN OP'!$A$5:$G$2755,7,0)</f>
        <v>62</v>
      </c>
      <c r="H948" s="37">
        <v>44013</v>
      </c>
      <c r="I948" s="28" t="str">
        <f>VLOOKUP(B948,'[1]VN OP'!$A$5:$I$2755,9,0)</f>
        <v>97165770930</v>
      </c>
      <c r="J948" s="28" t="str">
        <f>VLOOKUP(B948,'[1]VN OP'!$A$5:$J$2755,10,0)</f>
        <v>DAFCO Building, Taawun Area - Sharjah, UAE</v>
      </c>
      <c r="K948" s="28"/>
      <c r="L948" s="28" t="str">
        <f>VLOOKUP(B948,'[1]VN OP'!$A$5:$L$2755,12,0)</f>
        <v>Aster Group</v>
      </c>
    </row>
    <row r="949" spans="1:12" ht="16.2" customHeight="1">
      <c r="A949" s="28" t="s">
        <v>12</v>
      </c>
      <c r="B949" s="28" t="s">
        <v>2786</v>
      </c>
      <c r="C949" s="28" t="str">
        <f>VLOOKUP(B949,'[1]VN OP'!$A$5:$C$2755,3,0)</f>
        <v>United Arab Emirates</v>
      </c>
      <c r="D949" s="28" t="str">
        <f>VLOOKUP(B949,'[1]VN OP'!$A$5:$D$2755,4,0)</f>
        <v>Sharjah</v>
      </c>
      <c r="E949" s="28"/>
      <c r="F949" s="28" t="str">
        <f>VLOOKUP(B949,'[1]VN OP'!$A$5:$F$2755,6,0)</f>
        <v>Pharmacy</v>
      </c>
      <c r="G949" s="28">
        <f>VLOOKUP(B949,'[1]VN OP'!$A$5:$G$2755,7,0)</f>
        <v>558</v>
      </c>
      <c r="H949" s="37">
        <v>44013</v>
      </c>
      <c r="I949" s="28" t="str">
        <f>VLOOKUP(B949,'[1]VN OP'!$A$5:$I$2755,9,0)</f>
        <v>0097165589004</v>
      </c>
      <c r="J949" s="28" t="str">
        <f>VLOOKUP(B949,'[1]VN OP'!$A$5:$J$2755,10,0)</f>
        <v>Sharjah</v>
      </c>
      <c r="K949" s="28"/>
      <c r="L949" s="28" t="str">
        <f>VLOOKUP(B949,'[1]VN OP'!$A$5:$L$2755,12,0)</f>
        <v>Manara Pharmacy Group</v>
      </c>
    </row>
    <row r="950" spans="1:12" ht="16.2" customHeight="1">
      <c r="A950" s="28" t="s">
        <v>12</v>
      </c>
      <c r="B950" s="28" t="s">
        <v>2830</v>
      </c>
      <c r="C950" s="28" t="str">
        <f>VLOOKUP(B950,'[1]VN OP'!$A$5:$C$2755,3,0)</f>
        <v>United Arab Emirates</v>
      </c>
      <c r="D950" s="28" t="str">
        <f>VLOOKUP(B950,'[1]VN OP'!$A$5:$D$2755,4,0)</f>
        <v>Sharjah</v>
      </c>
      <c r="E950" s="28"/>
      <c r="F950" s="28" t="str">
        <f>VLOOKUP(B950,'[1]VN OP'!$A$5:$F$2755,6,0)</f>
        <v>Pharmacy</v>
      </c>
      <c r="G950" s="28">
        <f>VLOOKUP(B950,'[1]VN OP'!$A$5:$G$2755,7,0)</f>
        <v>81</v>
      </c>
      <c r="H950" s="37">
        <v>44013</v>
      </c>
      <c r="I950" s="28" t="str">
        <f>VLOOKUP(B950,'[1]VN OP'!$A$5:$I$2755,9,0)</f>
        <v>0097165610012</v>
      </c>
      <c r="J950" s="28" t="str">
        <f>VLOOKUP(B950,'[1]VN OP'!$A$5:$J$2755,10,0)</f>
        <v xml:space="preserve">Ibrahim Mohamed Al Medfaa Street, Next to SATA, Um Al Tarafa Area, Rolla, Sharjah, Near to Access Clinic
</v>
      </c>
      <c r="K950" s="28"/>
      <c r="L950" s="28" t="str">
        <f>VLOOKUP(B950,'[1]VN OP'!$A$5:$L$2755,12,0)</f>
        <v>Aster Group</v>
      </c>
    </row>
    <row r="951" spans="1:12" ht="16.2" customHeight="1">
      <c r="A951" s="28" t="s">
        <v>12</v>
      </c>
      <c r="B951" s="28" t="s">
        <v>2846</v>
      </c>
      <c r="C951" s="28" t="str">
        <f>VLOOKUP(B951,'[1]VN OP'!$A$5:$C$2755,3,0)</f>
        <v>United Arab Emirates</v>
      </c>
      <c r="D951" s="28" t="str">
        <f>VLOOKUP(B951,'[1]VN OP'!$A$5:$D$2755,4,0)</f>
        <v>Sharjah</v>
      </c>
      <c r="E951" s="28" t="str">
        <f>VLOOKUP(B951,'[1]VN OP'!$A$5:$E$2755,5,0)</f>
        <v>Khor Fakkan Port</v>
      </c>
      <c r="F951" s="28" t="str">
        <f>VLOOKUP(B951,'[1]VN OP'!$A$5:$F$2755,6,0)</f>
        <v>Pharmacy</v>
      </c>
      <c r="G951" s="28">
        <f>VLOOKUP(B951,'[1]VN OP'!$A$5:$G$2755,7,0)</f>
        <v>501</v>
      </c>
      <c r="H951" s="37">
        <v>44013</v>
      </c>
      <c r="I951" s="28" t="str">
        <f>VLOOKUP(B951,'[1]VN OP'!$A$5:$I$2755,9,0)</f>
        <v>00971092371301</v>
      </c>
      <c r="J951" s="28" t="str">
        <f>VLOOKUP(B951,'[1]VN OP'!$A$5:$J$2755,10,0)</f>
        <v>Sheikh Khalid Road, Opposite to ADNOC Petrol Station, Next to Khorfakkan Police Station Round About, Khorfakkan</v>
      </c>
      <c r="K951" s="28"/>
      <c r="L951" s="28" t="str">
        <f>VLOOKUP(B951,'[1]VN OP'!$A$5:$L$2755,12,0)</f>
        <v>Aster Group</v>
      </c>
    </row>
    <row r="952" spans="1:12" ht="16.2" customHeight="1">
      <c r="A952" s="28" t="s">
        <v>12</v>
      </c>
      <c r="B952" s="28" t="s">
        <v>2894</v>
      </c>
      <c r="C952" s="28" t="str">
        <f>VLOOKUP(B952,'[1]VN OP'!$A$5:$C$2755,3,0)</f>
        <v>United Arab Emirates</v>
      </c>
      <c r="D952" s="28" t="str">
        <f>VLOOKUP(B952,'[1]VN OP'!$A$5:$D$2755,4,0)</f>
        <v>Sharjah</v>
      </c>
      <c r="E952" s="28"/>
      <c r="F952" s="28" t="str">
        <f>VLOOKUP(B952,'[1]VN OP'!$A$5:$F$2755,6,0)</f>
        <v>Pharmacy</v>
      </c>
      <c r="G952" s="28">
        <f>VLOOKUP(B952,'[1]VN OP'!$A$5:$G$2755,7,0)</f>
        <v>1416</v>
      </c>
      <c r="H952" s="37">
        <v>44013</v>
      </c>
      <c r="I952" s="28" t="str">
        <f>VLOOKUP(B952,'[1]VN OP'!$A$5:$I$2755,9,0)</f>
        <v>97165560640</v>
      </c>
      <c r="J952" s="28" t="str">
        <f>VLOOKUP(B952,'[1]VN OP'!$A$5:$J$2755,10,0)</f>
        <v>Shop No.4 &amp; 5, Al Alami Centre -1 , Near Spinneys King Faisal Street, Sharjah</v>
      </c>
      <c r="K952" s="28"/>
      <c r="L952" s="28" t="str">
        <f>VLOOKUP(B952,'[1]VN OP'!$A$5:$L$2755,12,0)</f>
        <v>Life Home Group</v>
      </c>
    </row>
    <row r="953" spans="1:12" ht="16.2" customHeight="1">
      <c r="A953" s="28" t="s">
        <v>12</v>
      </c>
      <c r="B953" s="28" t="s">
        <v>3856</v>
      </c>
      <c r="C953" s="28" t="str">
        <f>VLOOKUP(B953,'[1]VN OP'!$A$5:$C$2755,3,0)</f>
        <v>United Arab Emirates</v>
      </c>
      <c r="D953" s="28" t="str">
        <f>VLOOKUP(B953,'[1]VN OP'!$A$5:$D$2755,4,0)</f>
        <v>Sharjah</v>
      </c>
      <c r="E953" s="28"/>
      <c r="F953" s="28" t="str">
        <f>VLOOKUP(B953,'[1]VN OP'!$A$5:$F$2755,6,0)</f>
        <v>Pharmacy</v>
      </c>
      <c r="G953" s="28">
        <f>VLOOKUP(B953,'[1]VN OP'!$A$5:$G$2755,7,0)</f>
        <v>2257</v>
      </c>
      <c r="H953" s="37">
        <v>44013</v>
      </c>
      <c r="I953" s="28" t="str">
        <f>VLOOKUP(B953,'[1]VN OP'!$A$5:$I$2755,9,0)</f>
        <v>0097145610000</v>
      </c>
      <c r="J953" s="28" t="str">
        <f>VLOOKUP(B953,'[1]VN OP'!$A$5:$J$2755,10,0)</f>
        <v>Shop 1, Unit No. 1006, Oasis Mall, Sharjah</v>
      </c>
      <c r="K953" s="28"/>
      <c r="L953" s="28" t="str">
        <f>VLOOKUP(B953,'[1]VN OP'!$A$5:$L$2755,12,0)</f>
        <v>Life Home Group</v>
      </c>
    </row>
    <row r="954" spans="1:12" ht="16.2" customHeight="1">
      <c r="A954" s="28" t="s">
        <v>12</v>
      </c>
      <c r="B954" s="28" t="s">
        <v>2905</v>
      </c>
      <c r="C954" s="28" t="str">
        <f>VLOOKUP(B954,'[1]VN OP'!$A$5:$C$2755,3,0)</f>
        <v>United Arab Emirates</v>
      </c>
      <c r="D954" s="28" t="str">
        <f>VLOOKUP(B954,'[1]VN OP'!$A$5:$D$2755,4,0)</f>
        <v>Sharjah</v>
      </c>
      <c r="E954" s="28"/>
      <c r="F954" s="28" t="str">
        <f>VLOOKUP(B954,'[1]VN OP'!$A$5:$F$2755,6,0)</f>
        <v>Pharmacy</v>
      </c>
      <c r="G954" s="28">
        <f>VLOOKUP(B954,'[1]VN OP'!$A$5:$G$2755,7,0)</f>
        <v>385</v>
      </c>
      <c r="H954" s="37">
        <v>44013</v>
      </c>
      <c r="I954" s="28" t="str">
        <f>VLOOKUP(B954,'[1]VN OP'!$A$5:$I$2755,9,0)</f>
        <v>97165501340</v>
      </c>
      <c r="J954" s="28" t="str">
        <f>VLOOKUP(B954,'[1]VN OP'!$A$5:$J$2755,10,0)</f>
        <v xml:space="preserve">Shop No. 2, Bufyeer 222 Building, Near Al Bustan Hotel - Sharjah
</v>
      </c>
      <c r="K954" s="28"/>
      <c r="L954" s="28" t="str">
        <f>VLOOKUP(B954,'[1]VN OP'!$A$5:$L$2755,12,0)</f>
        <v>Life Home Group</v>
      </c>
    </row>
    <row r="955" spans="1:12" ht="16.2" customHeight="1">
      <c r="A955" s="28" t="s">
        <v>12</v>
      </c>
      <c r="B955" s="28" t="s">
        <v>3857</v>
      </c>
      <c r="C955" s="28" t="str">
        <f>VLOOKUP(B955,'[1]VN OP'!$A$5:$C$2755,3,0)</f>
        <v>United Arab Emirates</v>
      </c>
      <c r="D955" s="28" t="str">
        <f>VLOOKUP(B955,'[1]VN OP'!$A$5:$D$2755,4,0)</f>
        <v>Sharjah</v>
      </c>
      <c r="E955" s="28"/>
      <c r="F955" s="28" t="str">
        <f>VLOOKUP(B955,'[1]VN OP'!$A$5:$F$2755,6,0)</f>
        <v>Pharmacy</v>
      </c>
      <c r="G955" s="28">
        <f>VLOOKUP(B955,'[1]VN OP'!$A$5:$G$2755,7,0)</f>
        <v>383</v>
      </c>
      <c r="H955" s="37">
        <v>44013</v>
      </c>
      <c r="I955" s="28" t="str">
        <f>VLOOKUP(B955,'[1]VN OP'!$A$5:$I$2755,9,0)</f>
        <v>97165218353</v>
      </c>
      <c r="J955" s="28" t="str">
        <f>VLOOKUP(B955,'[1]VN OP'!$A$5:$J$2755,10,0)</f>
        <v xml:space="preserve">Shop No. 1,2 &amp;14, Rolla Building, Al-Arouba St., Sharjah
</v>
      </c>
      <c r="K955" s="28"/>
      <c r="L955" s="28" t="str">
        <f>VLOOKUP(B955,'[1]VN OP'!$A$5:$L$2755,12,0)</f>
        <v>Life Home Group</v>
      </c>
    </row>
    <row r="956" spans="1:12" ht="16.2" customHeight="1">
      <c r="A956" s="28" t="s">
        <v>12</v>
      </c>
      <c r="B956" s="28" t="s">
        <v>2923</v>
      </c>
      <c r="C956" s="28" t="str">
        <f>VLOOKUP(B956,'[1]VN OP'!$A$5:$C$2755,3,0)</f>
        <v>United Arab Emirates</v>
      </c>
      <c r="D956" s="28" t="str">
        <f>VLOOKUP(B956,'[1]VN OP'!$A$5:$D$2755,4,0)</f>
        <v>Sharjah</v>
      </c>
      <c r="E956" s="28"/>
      <c r="F956" s="28" t="str">
        <f>VLOOKUP(B956,'[1]VN OP'!$A$5:$F$2755,6,0)</f>
        <v>Pharmacy</v>
      </c>
      <c r="G956" s="28">
        <f>VLOOKUP(B956,'[1]VN OP'!$A$5:$G$2755,7,0)</f>
        <v>434</v>
      </c>
      <c r="H956" s="37">
        <v>44013</v>
      </c>
      <c r="I956" s="28" t="str">
        <f>VLOOKUP(B956,'[1]VN OP'!$A$5:$I$2755,9,0)</f>
        <v>97165454123</v>
      </c>
      <c r="J956" s="28" t="str">
        <f>VLOOKUP(B956,'[1]VN OP'!$A$5:$J$2755,10,0)</f>
        <v xml:space="preserve">Shop No.2 Al Nahda Tower Sharjah same old Chachos Near to Safeer Mall - Al Ittihad Rd - Sharjah
</v>
      </c>
      <c r="K956" s="28"/>
      <c r="L956" s="28" t="str">
        <f>VLOOKUP(B956,'[1]VN OP'!$A$5:$L$2755,12,0)</f>
        <v>Life Home Group</v>
      </c>
    </row>
    <row r="957" spans="1:12" ht="16.2" customHeight="1">
      <c r="A957" s="28" t="s">
        <v>12</v>
      </c>
      <c r="B957" s="28" t="s">
        <v>2943</v>
      </c>
      <c r="C957" s="28" t="str">
        <f>VLOOKUP(B957,'[1]VN OP'!$A$5:$C$2755,3,0)</f>
        <v>United Arab Emirates</v>
      </c>
      <c r="D957" s="28" t="str">
        <f>VLOOKUP(B957,'[1]VN OP'!$A$5:$D$2755,4,0)</f>
        <v>Sharjah</v>
      </c>
      <c r="E957" s="28"/>
      <c r="F957" s="28" t="str">
        <f>VLOOKUP(B957,'[1]VN OP'!$A$5:$F$2755,6,0)</f>
        <v>Pharmacy</v>
      </c>
      <c r="G957" s="28">
        <f>VLOOKUP(B957,'[1]VN OP'!$A$5:$G$2755,7,0)</f>
        <v>63</v>
      </c>
      <c r="H957" s="37">
        <v>44013</v>
      </c>
      <c r="I957" s="28" t="str">
        <f>VLOOKUP(B957,'[1]VN OP'!$A$5:$I$2755,9,0)</f>
        <v>97165316779</v>
      </c>
      <c r="J957" s="28" t="str">
        <f>VLOOKUP(B957,'[1]VN OP'!$A$5:$J$2755,10,0)</f>
        <v>Al Taheira Tower, Next to Al Madina Supermarket, Al Nahda, Al Nahda District, Sharjah, UAE</v>
      </c>
      <c r="K957" s="28"/>
      <c r="L957" s="28" t="str">
        <f>VLOOKUP(B957,'[1]VN OP'!$A$5:$L$2755,12,0)</f>
        <v>Aster Group</v>
      </c>
    </row>
    <row r="958" spans="1:12" ht="16.2" customHeight="1">
      <c r="A958" s="28" t="s">
        <v>12</v>
      </c>
      <c r="B958" s="28" t="s">
        <v>2952</v>
      </c>
      <c r="C958" s="28" t="str">
        <f>VLOOKUP(B958,'[1]VN OP'!$A$5:$C$2755,3,0)</f>
        <v>United Arab Emirates</v>
      </c>
      <c r="D958" s="28" t="str">
        <f>VLOOKUP(B958,'[1]VN OP'!$A$5:$D$2755,4,0)</f>
        <v>Sharjah</v>
      </c>
      <c r="E958" s="28"/>
      <c r="F958" s="28" t="str">
        <f>VLOOKUP(B958,'[1]VN OP'!$A$5:$F$2755,6,0)</f>
        <v>Pharmacy</v>
      </c>
      <c r="G958" s="28">
        <f>VLOOKUP(B958,'[1]VN OP'!$A$5:$G$2755,7,0)</f>
        <v>148</v>
      </c>
      <c r="H958" s="37">
        <v>44013</v>
      </c>
      <c r="I958" s="28" t="str">
        <f>VLOOKUP(B958,'[1]VN OP'!$A$5:$I$2755,9,0)</f>
        <v>97165534225</v>
      </c>
      <c r="J958" s="28" t="str">
        <f>VLOOKUP(B958,'[1]VN OP'!$A$5:$J$2755,10,0)</f>
        <v>Al Matajer Mall, Wasit Area, Shop No 1, Sharjah</v>
      </c>
      <c r="K958" s="28"/>
      <c r="L958" s="28" t="str">
        <f>VLOOKUP(B958,'[1]VN OP'!$A$5:$L$2755,12,0)</f>
        <v>Planet Group</v>
      </c>
    </row>
    <row r="959" spans="1:12" ht="16.2" customHeight="1">
      <c r="A959" s="28" t="s">
        <v>12</v>
      </c>
      <c r="B959" s="28" t="s">
        <v>2958</v>
      </c>
      <c r="C959" s="28" t="str">
        <f>VLOOKUP(B959,'[1]VN OP'!$A$5:$C$2755,3,0)</f>
        <v>United Arab Emirates</v>
      </c>
      <c r="D959" s="28" t="str">
        <f>VLOOKUP(B959,'[1]VN OP'!$A$5:$D$2755,4,0)</f>
        <v>Sharjah</v>
      </c>
      <c r="E959" s="28"/>
      <c r="F959" s="28" t="str">
        <f>VLOOKUP(B959,'[1]VN OP'!$A$5:$F$2755,6,0)</f>
        <v>Pharmacy</v>
      </c>
      <c r="G959" s="28">
        <f>VLOOKUP(B959,'[1]VN OP'!$A$5:$G$2755,7,0)</f>
        <v>174</v>
      </c>
      <c r="H959" s="37">
        <v>44013</v>
      </c>
      <c r="I959" s="28" t="str">
        <f>VLOOKUP(B959,'[1]VN OP'!$A$5:$I$2755,9,0)</f>
        <v>97165336128</v>
      </c>
      <c r="J959" s="28" t="str">
        <f>VLOOKUP(B959,'[1]VN OP'!$A$5:$J$2755,10,0)</f>
        <v>Al Wahda Street, Sharjah, UAE</v>
      </c>
      <c r="K959" s="28"/>
      <c r="L959" s="28" t="str">
        <f>VLOOKUP(B959,'[1]VN OP'!$A$5:$L$2755,12,0)</f>
        <v>Planet Group</v>
      </c>
    </row>
    <row r="960" spans="1:12" ht="16.2" customHeight="1">
      <c r="A960" s="28" t="s">
        <v>12</v>
      </c>
      <c r="B960" s="28" t="s">
        <v>2774</v>
      </c>
      <c r="C960" s="28" t="str">
        <f>VLOOKUP(B960,'[1]VN OP'!$A$5:$C$2755,3,0)</f>
        <v>United Arab Emirates</v>
      </c>
      <c r="D960" s="28" t="str">
        <f>VLOOKUP(B960,'[1]VN OP'!$A$5:$D$2755,4,0)</f>
        <v>Sharjah</v>
      </c>
      <c r="E960" s="28"/>
      <c r="F960" s="28" t="str">
        <f>VLOOKUP(B960,'[1]VN OP'!$A$5:$F$2755,6,0)</f>
        <v>Pharmacy</v>
      </c>
      <c r="G960" s="28">
        <f>VLOOKUP(B960,'[1]VN OP'!$A$5:$G$2755,7,0)</f>
        <v>1061</v>
      </c>
      <c r="H960" s="37">
        <v>44013</v>
      </c>
      <c r="I960" s="28" t="str">
        <f>VLOOKUP(B960,'[1]VN OP'!$A$5:$I$2755,9,0)</f>
        <v>0097165771561</v>
      </c>
      <c r="J960" s="28" t="str">
        <f>VLOOKUP(B960,'[1]VN OP'!$A$5:$J$2755,10,0)</f>
        <v>Opp. Udday Bin Hatem Mosque, Near UNiversity City Road, Muwaileh, Sharjah</v>
      </c>
      <c r="K960" s="28"/>
      <c r="L960" s="28" t="str">
        <f>VLOOKUP(B960,'[1]VN OP'!$A$5:$L$2755,12,0)</f>
        <v>Docib Healthcare</v>
      </c>
    </row>
    <row r="961" spans="1:12" ht="16.2" customHeight="1">
      <c r="A961" s="28" t="s">
        <v>12</v>
      </c>
      <c r="B961" s="28" t="s">
        <v>2791</v>
      </c>
      <c r="C961" s="28" t="str">
        <f>VLOOKUP(B961,'[1]VN OP'!$A$5:$C$2755,3,0)</f>
        <v>United Arab Emirates</v>
      </c>
      <c r="D961" s="28" t="str">
        <f>VLOOKUP(B961,'[1]VN OP'!$A$5:$D$2755,4,0)</f>
        <v>Sharjah</v>
      </c>
      <c r="E961" s="28"/>
      <c r="F961" s="28" t="str">
        <f>VLOOKUP(B961,'[1]VN OP'!$A$5:$F$2755,6,0)</f>
        <v>Pharmacy</v>
      </c>
      <c r="G961" s="28">
        <f>VLOOKUP(B961,'[1]VN OP'!$A$5:$G$2755,7,0)</f>
        <v>337</v>
      </c>
      <c r="H961" s="37">
        <v>44013</v>
      </c>
      <c r="I961" s="28" t="str">
        <f>VLOOKUP(B961,'[1]VN OP'!$A$5:$I$2755,9,0)</f>
        <v>97165591700</v>
      </c>
      <c r="J961" s="28" t="str">
        <f>VLOOKUP(B961,'[1]VN OP'!$A$5:$J$2755,10,0)</f>
        <v>Near City Centre, Al Wahda St. P.O. Box: 737, Sharjah, UAE</v>
      </c>
      <c r="K961" s="28"/>
      <c r="L961" s="28" t="str">
        <f>VLOOKUP(B961,'[1]VN OP'!$A$5:$L$2755,12,0)</f>
        <v>Life Home Group</v>
      </c>
    </row>
    <row r="962" spans="1:12" ht="16.2" customHeight="1">
      <c r="A962" s="28" t="s">
        <v>12</v>
      </c>
      <c r="B962" s="28" t="s">
        <v>3858</v>
      </c>
      <c r="C962" s="28" t="str">
        <f>VLOOKUP(B962,'[1]VN OP'!$A$5:$C$2755,3,0)</f>
        <v>United Arab Emirates</v>
      </c>
      <c r="D962" s="28" t="str">
        <f>VLOOKUP(B962,'[1]VN OP'!$A$5:$D$2755,4,0)</f>
        <v>Sharjah</v>
      </c>
      <c r="E962" s="28"/>
      <c r="F962" s="28" t="str">
        <f>VLOOKUP(B962,'[1]VN OP'!$A$5:$F$2755,6,0)</f>
        <v>Pharmacy</v>
      </c>
      <c r="G962" s="28">
        <f>VLOOKUP(B962,'[1]VN OP'!$A$5:$G$2755,7,0)</f>
        <v>546</v>
      </c>
      <c r="H962" s="37">
        <v>44013</v>
      </c>
      <c r="I962" s="28" t="str">
        <f>VLOOKUP(B962,'[1]VN OP'!$A$5:$I$2755,9,0)</f>
        <v>97165505411</v>
      </c>
      <c r="J962" s="28" t="str">
        <f>VLOOKUP(B962,'[1]VN OP'!$A$5:$J$2755,10,0)</f>
        <v>Shop # 2 &amp; 3, Nesto Hypermarket LLC-Branch 1, Muwailih Commercial, Sharjah</v>
      </c>
      <c r="K962" s="28"/>
      <c r="L962" s="28" t="str">
        <f>VLOOKUP(B962,'[1]VN OP'!$A$5:$L$2755,12,0)</f>
        <v>Life Home Group</v>
      </c>
    </row>
    <row r="963" spans="1:12" ht="16.2" customHeight="1">
      <c r="A963" s="28" t="s">
        <v>12</v>
      </c>
      <c r="B963" s="28" t="s">
        <v>2809</v>
      </c>
      <c r="C963" s="28" t="str">
        <f>VLOOKUP(B963,'[1]VN OP'!$A$5:$C$2755,3,0)</f>
        <v>United Arab Emirates</v>
      </c>
      <c r="D963" s="28" t="str">
        <f>VLOOKUP(B963,'[1]VN OP'!$A$5:$D$2755,4,0)</f>
        <v>Sharjah</v>
      </c>
      <c r="E963" s="28"/>
      <c r="F963" s="28" t="str">
        <f>VLOOKUP(B963,'[1]VN OP'!$A$5:$F$2755,6,0)</f>
        <v>Pharmacy</v>
      </c>
      <c r="G963" s="28">
        <f>VLOOKUP(B963,'[1]VN OP'!$A$5:$G$2755,7,0)</f>
        <v>82</v>
      </c>
      <c r="H963" s="37">
        <v>44013</v>
      </c>
      <c r="I963" s="28" t="str">
        <f>VLOOKUP(B963,'[1]VN OP'!$A$5:$I$2755,9,0)</f>
        <v>0097165444542</v>
      </c>
      <c r="J963" s="28" t="str">
        <f>VLOOKUP(B963,'[1]VN OP'!$A$5:$J$2755,10,0)</f>
        <v xml:space="preserve">Sedar Bldg, Near Automatic Restaurant, Buhairah Corniche, Al Buhairah, Sharjah, UAE
</v>
      </c>
      <c r="K963" s="28"/>
      <c r="L963" s="28" t="str">
        <f>VLOOKUP(B963,'[1]VN OP'!$A$5:$L$2755,12,0)</f>
        <v>Aster Group</v>
      </c>
    </row>
    <row r="964" spans="1:12" ht="16.2" customHeight="1">
      <c r="A964" s="28" t="s">
        <v>12</v>
      </c>
      <c r="B964" s="28" t="s">
        <v>2888</v>
      </c>
      <c r="C964" s="28" t="str">
        <f>VLOOKUP(B964,'[1]VN OP'!$A$5:$C$2755,3,0)</f>
        <v>United Arab Emirates</v>
      </c>
      <c r="D964" s="28" t="str">
        <f>VLOOKUP(B964,'[1]VN OP'!$A$5:$D$2755,4,0)</f>
        <v>Sharjah</v>
      </c>
      <c r="E964" s="28"/>
      <c r="F964" s="28" t="str">
        <f>VLOOKUP(B964,'[1]VN OP'!$A$5:$F$2755,6,0)</f>
        <v>Pharmacy</v>
      </c>
      <c r="G964" s="28">
        <f>VLOOKUP(B964,'[1]VN OP'!$A$5:$G$2755,7,0)</f>
        <v>459</v>
      </c>
      <c r="H964" s="37">
        <v>44013</v>
      </c>
      <c r="I964" s="28" t="str">
        <f>VLOOKUP(B964,'[1]VN OP'!$A$5:$I$2755,9,0)</f>
        <v>0097165519931</v>
      </c>
      <c r="J964" s="28" t="str">
        <f>VLOOKUP(B964,'[1]VN OP'!$A$5:$J$2755,10,0)</f>
        <v xml:space="preserve">Shop No 1,  Manazil Tower 1, Plot no 89, Al Qassimiya, Sharjah
</v>
      </c>
      <c r="K964" s="28"/>
      <c r="L964" s="28" t="str">
        <f>VLOOKUP(B964,'[1]VN OP'!$A$5:$L$2755,12,0)</f>
        <v>Life Home Group</v>
      </c>
    </row>
    <row r="965" spans="1:12" ht="16.2" customHeight="1">
      <c r="A965" s="28" t="s">
        <v>12</v>
      </c>
      <c r="B965" s="28" t="s">
        <v>2914</v>
      </c>
      <c r="C965" s="28" t="str">
        <f>VLOOKUP(B965,'[1]VN OP'!$A$5:$C$2755,3,0)</f>
        <v>United Arab Emirates</v>
      </c>
      <c r="D965" s="28" t="str">
        <f>VLOOKUP(B965,'[1]VN OP'!$A$5:$D$2755,4,0)</f>
        <v>Sharjah</v>
      </c>
      <c r="E965" s="28"/>
      <c r="F965" s="28" t="str">
        <f>VLOOKUP(B965,'[1]VN OP'!$A$5:$F$2755,6,0)</f>
        <v>Pharmacy</v>
      </c>
      <c r="G965" s="28">
        <f>VLOOKUP(B965,'[1]VN OP'!$A$5:$G$2755,7,0)</f>
        <v>384</v>
      </c>
      <c r="H965" s="37">
        <v>44013</v>
      </c>
      <c r="I965" s="28" t="str">
        <f>VLOOKUP(B965,'[1]VN OP'!$A$5:$I$2755,9,0)</f>
        <v>97165372761</v>
      </c>
      <c r="J965" s="28" t="str">
        <f>VLOOKUP(B965,'[1]VN OP'!$A$5:$J$2755,10,0)</f>
        <v>Shop No. 2, Corniche B Building, Buhaira Conrniche Road, Al-Majaz 3,  Sharjah</v>
      </c>
      <c r="K965" s="28"/>
      <c r="L965" s="28" t="str">
        <f>VLOOKUP(B965,'[1]VN OP'!$A$5:$L$2755,12,0)</f>
        <v>Life Home Group</v>
      </c>
    </row>
    <row r="966" spans="1:12" ht="16.2" customHeight="1">
      <c r="A966" s="28" t="s">
        <v>12</v>
      </c>
      <c r="B966" s="28" t="s">
        <v>2993</v>
      </c>
      <c r="C966" s="28" t="str">
        <f>VLOOKUP(B966,'[1]VN OP'!$A$5:$C$2755,3,0)</f>
        <v>United Arab Emirates</v>
      </c>
      <c r="D966" s="28" t="str">
        <f>VLOOKUP(B966,'[1]VN OP'!$A$5:$D$2755,4,0)</f>
        <v>Sharjah</v>
      </c>
      <c r="E966" s="28"/>
      <c r="F966" s="28" t="str">
        <f>VLOOKUP(B966,'[1]VN OP'!$A$5:$F$2755,6,0)</f>
        <v>Pharmacy</v>
      </c>
      <c r="G966" s="28">
        <f>VLOOKUP(B966,'[1]VN OP'!$A$5:$G$2755,7,0)</f>
        <v>109</v>
      </c>
      <c r="H966" s="37">
        <v>44013</v>
      </c>
      <c r="I966" s="28" t="str">
        <f>VLOOKUP(B966,'[1]VN OP'!$A$5:$I$2755,9,0)</f>
        <v>97165313256</v>
      </c>
      <c r="J966" s="28" t="str">
        <f>VLOOKUP(B966,'[1]VN OP'!$A$5:$J$2755,10,0)</f>
        <v>Ansar Mall, Al Nahda,Sharjah, UAE</v>
      </c>
      <c r="K966" s="28"/>
      <c r="L966" s="28" t="str">
        <f>VLOOKUP(B966,'[1]VN OP'!$A$5:$L$2755,12,0)</f>
        <v>Aster Group</v>
      </c>
    </row>
    <row r="967" spans="1:12" ht="16.2" customHeight="1">
      <c r="A967" s="28" t="s">
        <v>12</v>
      </c>
      <c r="B967" s="28" t="s">
        <v>2996</v>
      </c>
      <c r="C967" s="28" t="str">
        <f>VLOOKUP(B967,'[1]VN OP'!$A$5:$C$2755,3,0)</f>
        <v>United Arab Emirates</v>
      </c>
      <c r="D967" s="28" t="str">
        <f>VLOOKUP(B967,'[1]VN OP'!$A$5:$D$2755,4,0)</f>
        <v>Sharjah</v>
      </c>
      <c r="E967" s="28"/>
      <c r="F967" s="28" t="str">
        <f>VLOOKUP(B967,'[1]VN OP'!$A$5:$F$2755,6,0)</f>
        <v>Pharmacy</v>
      </c>
      <c r="G967" s="28">
        <f>VLOOKUP(B967,'[1]VN OP'!$A$5:$G$2755,7,0)</f>
        <v>503</v>
      </c>
      <c r="H967" s="37">
        <v>44013</v>
      </c>
      <c r="I967" s="28" t="str">
        <f>VLOOKUP(B967,'[1]VN OP'!$A$5:$I$2755,9,0)</f>
        <v>0097165744066</v>
      </c>
      <c r="J967" s="28" t="str">
        <f>VLOOKUP(B967,'[1]VN OP'!$A$5:$J$2755,10,0)</f>
        <v>Mega Mall, Sharjah</v>
      </c>
      <c r="K967" s="28"/>
      <c r="L967" s="28" t="str">
        <f>VLOOKUP(B967,'[1]VN OP'!$A$5:$L$2755,12,0)</f>
        <v>Alphamed Group</v>
      </c>
    </row>
    <row r="968" spans="1:12" ht="16.2" customHeight="1">
      <c r="A968" s="28" t="s">
        <v>12</v>
      </c>
      <c r="B968" s="28" t="s">
        <v>1562</v>
      </c>
      <c r="C968" s="28" t="str">
        <f>VLOOKUP(B968,'[1]VN OP'!$A$5:$C$2755,3,0)</f>
        <v>United Arab Emirates</v>
      </c>
      <c r="D968" s="28" t="str">
        <f>VLOOKUP(B968,'[1]VN OP'!$A$5:$D$2755,4,0)</f>
        <v>Sharjah</v>
      </c>
      <c r="E968" s="28"/>
      <c r="F968" s="28" t="str">
        <f>VLOOKUP(B968,'[1]VN OP'!$A$5:$F$2755,6,0)</f>
        <v>Pharmacy</v>
      </c>
      <c r="G968" s="28">
        <f>VLOOKUP(B968,'[1]VN OP'!$A$5:$G$2755,7,0)</f>
        <v>2276</v>
      </c>
      <c r="H968" s="37">
        <v>44013</v>
      </c>
      <c r="I968" s="28" t="str">
        <f>VLOOKUP(B968,'[1]VN OP'!$A$5:$I$2755,9,0)</f>
        <v>009714561000</v>
      </c>
      <c r="J968" s="28" t="str">
        <f>VLOOKUP(B968,'[1]VN OP'!$A$5:$J$2755,10,0)</f>
        <v>Shop. No. 3, Al Shaam Tower, Al Taawun Roundabout, Sharjah</v>
      </c>
      <c r="K968" s="28"/>
      <c r="L968" s="28" t="str">
        <f>VLOOKUP(B968,'[1]VN OP'!$A$5:$L$2755,12,0)</f>
        <v>Life Home Group</v>
      </c>
    </row>
    <row r="969" spans="1:12" ht="16.2" customHeight="1">
      <c r="A969" s="28" t="s">
        <v>12</v>
      </c>
      <c r="B969" s="28" t="s">
        <v>2800</v>
      </c>
      <c r="C969" s="28" t="str">
        <f>VLOOKUP(B969,'[1]VN OP'!$A$5:$C$2755,3,0)</f>
        <v>United Arab Emirates</v>
      </c>
      <c r="D969" s="28" t="str">
        <f>VLOOKUP(B969,'[1]VN OP'!$A$5:$D$2755,4,0)</f>
        <v>Sharjah</v>
      </c>
      <c r="E969" s="28"/>
      <c r="F969" s="28" t="str">
        <f>VLOOKUP(B969,'[1]VN OP'!$A$5:$F$2755,6,0)</f>
        <v>Pharmacy</v>
      </c>
      <c r="G969" s="28">
        <f>VLOOKUP(B969,'[1]VN OP'!$A$5:$G$2755,7,0)</f>
        <v>416</v>
      </c>
      <c r="H969" s="37">
        <v>44013</v>
      </c>
      <c r="I969" s="28" t="str">
        <f>VLOOKUP(B969,'[1]VN OP'!$A$5:$I$2755,9,0)</f>
        <v>97165426630</v>
      </c>
      <c r="J969" s="28" t="str">
        <f>VLOOKUP(B969,'[1]VN OP'!$A$5:$J$2755,10,0)</f>
        <v>Fire Station Road, Al Muwailah, Sharjah</v>
      </c>
      <c r="K969" s="28"/>
      <c r="L969" s="28" t="str">
        <f>VLOOKUP(B969,'[1]VN OP'!$A$5:$L$2755,12,0)</f>
        <v>Life Home Group</v>
      </c>
    </row>
    <row r="970" spans="1:12" ht="16.2" customHeight="1">
      <c r="A970" s="28" t="s">
        <v>12</v>
      </c>
      <c r="B970" s="28" t="s">
        <v>2812</v>
      </c>
      <c r="C970" s="28" t="str">
        <f>VLOOKUP(B970,'[1]VN OP'!$A$5:$C$2755,3,0)</f>
        <v>United Arab Emirates</v>
      </c>
      <c r="D970" s="28" t="str">
        <f>VLOOKUP(B970,'[1]VN OP'!$A$5:$D$2755,4,0)</f>
        <v>Sharjah</v>
      </c>
      <c r="E970" s="28"/>
      <c r="F970" s="28" t="str">
        <f>VLOOKUP(B970,'[1]VN OP'!$A$5:$F$2755,6,0)</f>
        <v>Pharmacy</v>
      </c>
      <c r="G970" s="28">
        <f>VLOOKUP(B970,'[1]VN OP'!$A$5:$G$2755,7,0)</f>
        <v>2288</v>
      </c>
      <c r="H970" s="37">
        <v>44013</v>
      </c>
      <c r="I970" s="28" t="str">
        <f>VLOOKUP(B970,'[1]VN OP'!$A$5:$I$2755,9,0)</f>
        <v>97165321063</v>
      </c>
      <c r="J970" s="28" t="str">
        <f>VLOOKUP(B970,'[1]VN OP'!$A$5:$J$2755,10,0)</f>
        <v>Shop No.2, Bin Thareem Building, Muwailah Commercial Road, Near to Aster Clinic, Muwailah, Sharjah</v>
      </c>
      <c r="K970" s="28"/>
      <c r="L970" s="28" t="str">
        <f>VLOOKUP(B970,'[1]VN OP'!$A$5:$L$2755,12,0)</f>
        <v>Aster Group</v>
      </c>
    </row>
    <row r="971" spans="1:12" ht="16.2" customHeight="1">
      <c r="A971" s="28" t="s">
        <v>12</v>
      </c>
      <c r="B971" s="28" t="s">
        <v>2815</v>
      </c>
      <c r="C971" s="28" t="str">
        <f>VLOOKUP(B971,'[1]VN OP'!$A$5:$C$2755,3,0)</f>
        <v>United Arab Emirates</v>
      </c>
      <c r="D971" s="28" t="str">
        <f>VLOOKUP(B971,'[1]VN OP'!$A$5:$D$2755,4,0)</f>
        <v>Sharjah</v>
      </c>
      <c r="E971" s="28"/>
      <c r="F971" s="28" t="str">
        <f>VLOOKUP(B971,'[1]VN OP'!$A$5:$F$2755,6,0)</f>
        <v>Pharmacy</v>
      </c>
      <c r="G971" s="28">
        <f>VLOOKUP(B971,'[1]VN OP'!$A$5:$G$2755,7,0)</f>
        <v>2262</v>
      </c>
      <c r="H971" s="37">
        <v>44013</v>
      </c>
      <c r="I971" s="28" t="str">
        <f>VLOOKUP(B971,'[1]VN OP'!$A$5:$I$2755,9,0)</f>
        <v>97165950110</v>
      </c>
      <c r="J971" s="28" t="str">
        <f>VLOOKUP(B971,'[1]VN OP'!$A$5:$J$2755,10,0)</f>
        <v>1st Floor, Sharjah City Centre, Opp: Carrefour, Al Wahda Street, Sharjah</v>
      </c>
      <c r="K971" s="28"/>
      <c r="L971" s="28" t="str">
        <f>VLOOKUP(B971,'[1]VN OP'!$A$5:$L$2755,12,0)</f>
        <v>Aster Group</v>
      </c>
    </row>
    <row r="972" spans="1:12" ht="16.2" customHeight="1">
      <c r="A972" s="28" t="s">
        <v>12</v>
      </c>
      <c r="B972" s="28" t="s">
        <v>2824</v>
      </c>
      <c r="C972" s="28" t="str">
        <f>VLOOKUP(B972,'[1]VN OP'!$A$5:$C$2755,3,0)</f>
        <v>United Arab Emirates</v>
      </c>
      <c r="D972" s="28" t="str">
        <f>VLOOKUP(B972,'[1]VN OP'!$A$5:$D$2755,4,0)</f>
        <v>Sharjah</v>
      </c>
      <c r="E972" s="28"/>
      <c r="F972" s="28" t="str">
        <f>VLOOKUP(B972,'[1]VN OP'!$A$5:$F$2755,6,0)</f>
        <v>Pharmacy</v>
      </c>
      <c r="G972" s="28">
        <f>VLOOKUP(B972,'[1]VN OP'!$A$5:$G$2755,7,0)</f>
        <v>94</v>
      </c>
      <c r="H972" s="37">
        <v>44013</v>
      </c>
      <c r="I972" s="28" t="str">
        <f>VLOOKUP(B972,'[1]VN OP'!$A$5:$I$2755,9,0)</f>
        <v>0097165749669</v>
      </c>
      <c r="J972" s="28" t="str">
        <f>VLOOKUP(B972,'[1]VN OP'!$A$5:$J$2755,10,0)</f>
        <v xml:space="preserve">Goldensands Building, Al Ittihad Road ,Al Nahda, Near to Shafeer Mall
</v>
      </c>
      <c r="K972" s="28"/>
      <c r="L972" s="28" t="str">
        <f>VLOOKUP(B972,'[1]VN OP'!$A$5:$L$2755,12,0)</f>
        <v>Aster Group</v>
      </c>
    </row>
    <row r="973" spans="1:12" ht="16.2" customHeight="1">
      <c r="A973" s="28" t="s">
        <v>12</v>
      </c>
      <c r="B973" s="28" t="s">
        <v>2855</v>
      </c>
      <c r="C973" s="28" t="str">
        <f>VLOOKUP(B973,'[1]VN OP'!$A$5:$C$2755,3,0)</f>
        <v>United Arab Emirates</v>
      </c>
      <c r="D973" s="28" t="str">
        <f>VLOOKUP(B973,'[1]VN OP'!$A$5:$D$2755,4,0)</f>
        <v>Sharjah</v>
      </c>
      <c r="E973" s="28"/>
      <c r="F973" s="28" t="str">
        <f>VLOOKUP(B973,'[1]VN OP'!$A$5:$F$2755,6,0)</f>
        <v>Pharmacy</v>
      </c>
      <c r="G973" s="28">
        <f>VLOOKUP(B973,'[1]VN OP'!$A$5:$G$2755,7,0)</f>
        <v>1516</v>
      </c>
      <c r="H973" s="37">
        <v>44013</v>
      </c>
      <c r="I973" s="28" t="str">
        <f>VLOOKUP(B973,'[1]VN OP'!$A$5:$I$2755,9,0)</f>
        <v>0097165220938</v>
      </c>
      <c r="J973" s="28" t="str">
        <f>VLOOKUP(B973,'[1]VN OP'!$A$5:$J$2755,10,0)</f>
        <v>Mubarak Building, University Road, Muweilah,  Sharjah, U.A.E</v>
      </c>
      <c r="K973" s="28"/>
      <c r="L973" s="28" t="str">
        <f>VLOOKUP(B973,'[1]VN OP'!$A$5:$L$2755,12,0)</f>
        <v>Aster Group</v>
      </c>
    </row>
    <row r="974" spans="1:12" ht="16.2" customHeight="1">
      <c r="A974" s="28" t="s">
        <v>12</v>
      </c>
      <c r="B974" s="28" t="s">
        <v>3859</v>
      </c>
      <c r="C974" s="28" t="str">
        <f>VLOOKUP(B974,'[1]VN OP'!$A$5:$C$2755,3,0)</f>
        <v>United Arab Emirates</v>
      </c>
      <c r="D974" s="28" t="str">
        <f>VLOOKUP(B974,'[1]VN OP'!$A$5:$D$2755,4,0)</f>
        <v>Sharjah</v>
      </c>
      <c r="E974" s="28"/>
      <c r="F974" s="28" t="str">
        <f>VLOOKUP(B974,'[1]VN OP'!$A$5:$F$2755,6,0)</f>
        <v>Pharmacy</v>
      </c>
      <c r="G974" s="28">
        <f>VLOOKUP(B974,'[1]VN OP'!$A$5:$G$2755,7,0)</f>
        <v>418</v>
      </c>
      <c r="H974" s="37">
        <v>44013</v>
      </c>
      <c r="I974" s="28" t="str">
        <f>VLOOKUP(B974,'[1]VN OP'!$A$5:$I$2755,9,0)</f>
        <v>97165485898</v>
      </c>
      <c r="J974" s="28" t="str">
        <f>VLOOKUP(B974,'[1]VN OP'!$A$5:$J$2755,10,0)</f>
        <v xml:space="preserve">Shop No. 1 &amp; 2, K M Trading Shopping Centre, Abu Shaghara - Sharjah
</v>
      </c>
      <c r="K974" s="28"/>
      <c r="L974" s="28" t="str">
        <f>VLOOKUP(B974,'[1]VN OP'!$A$5:$L$2755,12,0)</f>
        <v>Life Home Group</v>
      </c>
    </row>
    <row r="975" spans="1:12" ht="16.2" customHeight="1">
      <c r="A975" s="28" t="s">
        <v>12</v>
      </c>
      <c r="B975" s="28" t="s">
        <v>2885</v>
      </c>
      <c r="C975" s="28" t="str">
        <f>VLOOKUP(B975,'[1]VN OP'!$A$5:$C$2755,3,0)</f>
        <v>United Arab Emirates</v>
      </c>
      <c r="D975" s="28" t="str">
        <f>VLOOKUP(B975,'[1]VN OP'!$A$5:$D$2755,4,0)</f>
        <v>Sharjah</v>
      </c>
      <c r="E975" s="28"/>
      <c r="F975" s="28" t="str">
        <f>VLOOKUP(B975,'[1]VN OP'!$A$5:$F$2755,6,0)</f>
        <v>Pharmacy</v>
      </c>
      <c r="G975" s="28">
        <f>VLOOKUP(B975,'[1]VN OP'!$A$5:$G$2755,7,0)</f>
        <v>458</v>
      </c>
      <c r="H975" s="37">
        <v>44013</v>
      </c>
      <c r="I975" s="28" t="str">
        <f>VLOOKUP(B975,'[1]VN OP'!$A$5:$I$2755,9,0)</f>
        <v>97165239833</v>
      </c>
      <c r="J975" s="28" t="str">
        <f>VLOOKUP(B975,'[1]VN OP'!$A$5:$J$2755,10,0)</f>
        <v xml:space="preserve">Hala Phy Br 10 - Showroom No 1, Bdng No 997, Al Nasserya, Sharjah 
</v>
      </c>
      <c r="K975" s="28"/>
      <c r="L975" s="28" t="str">
        <f>VLOOKUP(B975,'[1]VN OP'!$A$5:$L$2755,12,0)</f>
        <v>Life Home Group</v>
      </c>
    </row>
    <row r="976" spans="1:12" ht="16.2" customHeight="1">
      <c r="A976" s="28" t="s">
        <v>12</v>
      </c>
      <c r="B976" s="28" t="s">
        <v>2926</v>
      </c>
      <c r="C976" s="28" t="str">
        <f>VLOOKUP(B976,'[1]VN OP'!$A$5:$C$2755,3,0)</f>
        <v>United Arab Emirates</v>
      </c>
      <c r="D976" s="28" t="str">
        <f>VLOOKUP(B976,'[1]VN OP'!$A$5:$D$2755,4,0)</f>
        <v>Sharjah</v>
      </c>
      <c r="E976" s="28"/>
      <c r="F976" s="28" t="str">
        <f>VLOOKUP(B976,'[1]VN OP'!$A$5:$F$2755,6,0)</f>
        <v>Pharmacy</v>
      </c>
      <c r="G976" s="28">
        <f>VLOOKUP(B976,'[1]VN OP'!$A$5:$G$2755,7,0)</f>
        <v>1911</v>
      </c>
      <c r="H976" s="37">
        <v>44013</v>
      </c>
      <c r="I976" s="28" t="str">
        <f>VLOOKUP(B976,'[1]VN OP'!$A$5:$I$2755,9,0)</f>
        <v>97165226348</v>
      </c>
      <c r="J976" s="28" t="str">
        <f>VLOOKUP(B976,'[1]VN OP'!$A$5:$J$2755,10,0)</f>
        <v xml:space="preserve">Unit B051, Sharjah City Centre ,Sharjah			</v>
      </c>
      <c r="K976" s="28"/>
      <c r="L976" s="28" t="str">
        <f>VLOOKUP(B976,'[1]VN OP'!$A$5:$L$2755,12,0)</f>
        <v>Life Home Group</v>
      </c>
    </row>
    <row r="977" spans="1:12" ht="16.2" customHeight="1">
      <c r="A977" s="28" t="s">
        <v>12</v>
      </c>
      <c r="B977" s="28" t="s">
        <v>2929</v>
      </c>
      <c r="C977" s="28" t="str">
        <f>VLOOKUP(B977,'[1]VN OP'!$A$5:$C$2755,3,0)</f>
        <v>United Arab Emirates</v>
      </c>
      <c r="D977" s="28" t="str">
        <f>VLOOKUP(B977,'[1]VN OP'!$A$5:$D$2755,4,0)</f>
        <v>Sharjah</v>
      </c>
      <c r="E977" s="28"/>
      <c r="F977" s="28" t="str">
        <f>VLOOKUP(B977,'[1]VN OP'!$A$5:$F$2755,6,0)</f>
        <v>Pharmacy</v>
      </c>
      <c r="G977" s="28">
        <f>VLOOKUP(B977,'[1]VN OP'!$A$5:$G$2755,7,0)</f>
        <v>1912</v>
      </c>
      <c r="H977" s="37">
        <v>44013</v>
      </c>
      <c r="I977" s="28" t="str">
        <f>VLOOKUP(B977,'[1]VN OP'!$A$5:$I$2755,9,0)</f>
        <v>97165526718</v>
      </c>
      <c r="J977" s="28" t="str">
        <f>VLOOKUP(B977,'[1]VN OP'!$A$5:$J$2755,10,0)</f>
        <v>Unit no. J-040, Ground Floor, Matajer Al Juraina, Sharjah</v>
      </c>
      <c r="K977" s="28"/>
      <c r="L977" s="28" t="str">
        <f>VLOOKUP(B977,'[1]VN OP'!$A$5:$L$2755,12,0)</f>
        <v>Life Home Group</v>
      </c>
    </row>
    <row r="978" spans="1:12" ht="16.2" customHeight="1">
      <c r="A978" s="28" t="s">
        <v>12</v>
      </c>
      <c r="B978" s="28" t="s">
        <v>2780</v>
      </c>
      <c r="C978" s="28" t="str">
        <f>VLOOKUP(B978,'[1]VN OP'!$A$5:$C$2755,3,0)</f>
        <v>United Arab Emirates</v>
      </c>
      <c r="D978" s="28" t="str">
        <f>VLOOKUP(B978,'[1]VN OP'!$A$5:$D$2755,4,0)</f>
        <v>Sharjah</v>
      </c>
      <c r="E978" s="28"/>
      <c r="F978" s="28" t="str">
        <f>VLOOKUP(B978,'[1]VN OP'!$A$5:$F$2755,6,0)</f>
        <v>Pharmacy</v>
      </c>
      <c r="G978" s="28">
        <f>VLOOKUP(B978,'[1]VN OP'!$A$5:$G$2755,7,0)</f>
        <v>290</v>
      </c>
      <c r="H978" s="37">
        <v>44060</v>
      </c>
      <c r="I978" s="28" t="str">
        <f>VLOOKUP(B978,'[1]VN OP'!$A$5:$I$2755,9,0)</f>
        <v>0097165345663</v>
      </c>
      <c r="J978" s="28" t="str">
        <f>VLOOKUP(B978,'[1]VN OP'!$A$5:$J$2755,10,0)</f>
        <v xml:space="preserve">Shop 2 Al Reem Bldg., 1 Muwailah, Maliha Road		
P.O. Box: 61456, Sharjah, UAE		
</v>
      </c>
      <c r="K978" s="28"/>
      <c r="L978" s="28" t="str">
        <f>VLOOKUP(B978,'[1]VN OP'!$A$5:$L$2755,12,0)</f>
        <v>Advanced Care Group</v>
      </c>
    </row>
    <row r="979" spans="1:12" ht="16.2" customHeight="1">
      <c r="A979" s="28" t="s">
        <v>12</v>
      </c>
      <c r="B979" s="28" t="s">
        <v>3121</v>
      </c>
      <c r="C979" s="28" t="str">
        <f>VLOOKUP(B979,'[1]VN OP'!$A$5:$C$2755,3,0)</f>
        <v>United Arab Emirates</v>
      </c>
      <c r="D979" s="28" t="str">
        <f>VLOOKUP(B979,'[1]VN OP'!$A$5:$D$2755,4,0)</f>
        <v>Umm Al Quwain</v>
      </c>
      <c r="E979" s="28"/>
      <c r="F979" s="28" t="str">
        <f>VLOOKUP(B979,'[1]VN OP'!$A$5:$F$2755,6,0)</f>
        <v>Clinic</v>
      </c>
      <c r="G979" s="28">
        <f>VLOOKUP(B979,'[1]VN OP'!$A$5:$G$2755,7,0)</f>
        <v>5346</v>
      </c>
      <c r="H979" s="37">
        <v>44013</v>
      </c>
      <c r="I979" s="28" t="str">
        <f>VLOOKUP(B979,'[1]VN OP'!$A$5:$I$2755,9,0)</f>
        <v>0097167666933</v>
      </c>
      <c r="J979" s="28" t="str">
        <f>VLOOKUP(B979,'[1]VN OP'!$A$5:$J$2755,10,0)</f>
        <v xml:space="preserve">King Faisal Street, Near Carrefour Market, P.O. Box 7641,Umm Al Quwain, UAE
</v>
      </c>
      <c r="K979" s="28"/>
      <c r="L979" s="28" t="str">
        <f>VLOOKUP(B979,'[1]VN OP'!$A$5:$L$2755,12,0)</f>
        <v>DR SUNNY MEDICAL CENTRE</v>
      </c>
    </row>
    <row r="980" spans="1:12" ht="16.2" customHeight="1">
      <c r="A980" s="28" t="s">
        <v>12</v>
      </c>
      <c r="B980" s="28" t="s">
        <v>3693</v>
      </c>
      <c r="C980" s="28" t="str">
        <f>VLOOKUP(B980,'[1]VN OP'!$A$5:$C$2755,3,0)</f>
        <v>United Arab Emirates</v>
      </c>
      <c r="D980" s="28" t="str">
        <f>VLOOKUP(B980,'[1]VN OP'!$A$5:$D$2755,4,0)</f>
        <v>Umm Al Quwain</v>
      </c>
      <c r="E980" s="28"/>
      <c r="F980" s="28" t="str">
        <f>VLOOKUP(B980,'[1]VN OP'!$A$5:$F$2755,6,0)</f>
        <v>Clinic</v>
      </c>
      <c r="G980" s="28">
        <f>VLOOKUP(B980,'[1]VN OP'!$A$5:$G$2755,7,0)</f>
        <v>8015</v>
      </c>
      <c r="H980" s="37">
        <v>44972</v>
      </c>
      <c r="I980" s="28" t="str">
        <f>VLOOKUP(B980,'[1]VN OP'!$A$5:$I$2755,9,0)</f>
        <v>97165299064</v>
      </c>
      <c r="J980" s="28" t="str">
        <f>VLOOKUP(B980,'[1]VN OP'!$A$5:$J$2755,10,0)</f>
        <v xml:space="preserve">YASMED MEDICAL CENTER BUILDING	NEW INDUSTRIAL AREAPO BOX 533
</v>
      </c>
      <c r="K980" s="28"/>
      <c r="L980" s="28" t="str">
        <f>VLOOKUP(B980,'[1]VN OP'!$A$5:$L$2755,12,0)</f>
        <v>YASMED MEDICAL CENTER LLC</v>
      </c>
    </row>
    <row r="981" spans="1:12" ht="16.2" customHeight="1">
      <c r="A981" s="28" t="s">
        <v>12</v>
      </c>
      <c r="B981" s="28" t="s">
        <v>3118</v>
      </c>
      <c r="C981" s="28" t="str">
        <f>VLOOKUP(B981,'[1]VN OP'!$A$5:$C$2755,3,0)</f>
        <v>United Arab Emirates</v>
      </c>
      <c r="D981" s="28" t="str">
        <f>VLOOKUP(B981,'[1]VN OP'!$A$5:$D$2755,4,0)</f>
        <v>Umm Al Quwain</v>
      </c>
      <c r="E981" s="28"/>
      <c r="F981" s="28" t="str">
        <f>VLOOKUP(B981,'[1]VN OP'!$A$5:$F$2755,6,0)</f>
        <v>Pharmacy</v>
      </c>
      <c r="G981" s="28">
        <f>VLOOKUP(B981,'[1]VN OP'!$A$5:$G$2755,7,0)</f>
        <v>15</v>
      </c>
      <c r="H981" s="37">
        <v>44013</v>
      </c>
      <c r="I981" s="28" t="str">
        <f>VLOOKUP(B981,'[1]VN OP'!$A$5:$I$2755,9,0)</f>
        <v>97167649734</v>
      </c>
      <c r="J981" s="28" t="str">
        <f>VLOOKUP(B981,'[1]VN OP'!$A$5:$J$2755,10,0)</f>
        <v xml:space="preserve">Manama Hypermarket, King Faisal Road - Umm Al Quawain
</v>
      </c>
      <c r="K981" s="28"/>
      <c r="L981" s="28" t="str">
        <f>VLOOKUP(B981,'[1]VN OP'!$A$5:$L$2755,12,0)</f>
        <v>Aster Group</v>
      </c>
    </row>
    <row r="982" spans="1:12" ht="16.2" customHeight="1">
      <c r="A982" s="28" t="s">
        <v>12</v>
      </c>
      <c r="B982" s="28" t="s">
        <v>3113</v>
      </c>
      <c r="C982" s="28" t="str">
        <f>VLOOKUP(B982,'[1]VN OP'!$A$5:$C$2755,3,0)</f>
        <v>United Arab Emirates</v>
      </c>
      <c r="D982" s="28" t="str">
        <f>VLOOKUP(B982,'[1]VN OP'!$A$5:$D$2755,4,0)</f>
        <v>Umm Al Quwain</v>
      </c>
      <c r="E982" s="28"/>
      <c r="F982" s="28" t="str">
        <f>VLOOKUP(B982,'[1]VN OP'!$A$5:$F$2755,6,0)</f>
        <v>Pharmacy</v>
      </c>
      <c r="G982" s="28">
        <f>VLOOKUP(B982,'[1]VN OP'!$A$5:$G$2755,7,0)</f>
        <v>111</v>
      </c>
      <c r="H982" s="37">
        <v>44013</v>
      </c>
      <c r="I982" s="28" t="str">
        <f>VLOOKUP(B982,'[1]VN OP'!$A$5:$I$2755,9,0)</f>
        <v>0097167656180</v>
      </c>
      <c r="J982" s="28" t="str">
        <f>VLOOKUP(B982,'[1]VN OP'!$A$5:$J$2755,10,0)</f>
        <v>Saeed Muhamed Al Masafri, Ground Floor, King Faisal St., Old Souk, Popular Typing Center</v>
      </c>
      <c r="K982" s="28"/>
      <c r="L982" s="28" t="str">
        <f>VLOOKUP(B982,'[1]VN OP'!$A$5:$L$2755,12,0)</f>
        <v>Planet Group</v>
      </c>
    </row>
    <row r="983" spans="1:12" ht="16.2" customHeight="1">
      <c r="A983" s="28" t="s">
        <v>12</v>
      </c>
      <c r="B983" s="28" t="s">
        <v>3115</v>
      </c>
      <c r="C983" s="28" t="str">
        <f>VLOOKUP(B983,'[1]VN OP'!$A$5:$C$2755,3,0)</f>
        <v>United Arab Emirates</v>
      </c>
      <c r="D983" s="28" t="str">
        <f>VLOOKUP(B983,'[1]VN OP'!$A$5:$D$2755,4,0)</f>
        <v>Umm Al Quwain</v>
      </c>
      <c r="E983" s="28"/>
      <c r="F983" s="28" t="str">
        <f>VLOOKUP(B983,'[1]VN OP'!$A$5:$F$2755,6,0)</f>
        <v>Pharmacy</v>
      </c>
      <c r="G983" s="28">
        <f>VLOOKUP(B983,'[1]VN OP'!$A$5:$G$2755,7,0)</f>
        <v>2004</v>
      </c>
      <c r="H983" s="37">
        <v>44013</v>
      </c>
      <c r="I983" s="28" t="str">
        <f>VLOOKUP(B983,'[1]VN OP'!$A$5:$I$2755,9,0)</f>
        <v>00971501073671</v>
      </c>
      <c r="J983" s="28" t="str">
        <f>VLOOKUP(B983,'[1]VN OP'!$A$5:$J$2755,10,0)</f>
        <v>Mall oF Umm Al Quwain, King Faisal street, Umm Al Quwain</v>
      </c>
      <c r="K983" s="28"/>
      <c r="L983" s="28" t="str">
        <f>VLOOKUP(B983,'[1]VN OP'!$A$5:$L$2755,12,0)</f>
        <v>Docib Healthcare</v>
      </c>
    </row>
    <row r="984" spans="1:12" ht="16.2" customHeight="1">
      <c r="A984" s="28" t="s">
        <v>12</v>
      </c>
      <c r="B984" s="28" t="s">
        <v>3110</v>
      </c>
      <c r="C984" s="28" t="str">
        <f>VLOOKUP(B984,'[1]VN OP'!$A$5:$C$2755,3,0)</f>
        <v>United Arab Emirates</v>
      </c>
      <c r="D984" s="28" t="str">
        <f>VLOOKUP(B984,'[1]VN OP'!$A$5:$D$2755,4,0)</f>
        <v>Umm Al Quwain</v>
      </c>
      <c r="E984" s="28"/>
      <c r="F984" s="28" t="str">
        <f>VLOOKUP(B984,'[1]VN OP'!$A$5:$F$2755,6,0)</f>
        <v>Pharmacy</v>
      </c>
      <c r="G984" s="28">
        <f>VLOOKUP(B984,'[1]VN OP'!$A$5:$G$2755,7,0)</f>
        <v>83</v>
      </c>
      <c r="H984" s="37">
        <v>44013</v>
      </c>
      <c r="I984" s="28" t="str">
        <f>VLOOKUP(B984,'[1]VN OP'!$A$5:$I$2755,9,0)</f>
        <v>0097167656180</v>
      </c>
      <c r="J984" s="28" t="str">
        <f>VLOOKUP(B984,'[1]VN OP'!$A$5:$J$2755,10,0)</f>
        <v>P.O.Box: 22625 Sharjah_x000D_
Pharmacy Location_x000D_
Umm Al Quwain Main Road_x000D_
Umm Al Quwain, UAE</v>
      </c>
      <c r="K984" s="28"/>
      <c r="L984" s="28" t="str">
        <f>VLOOKUP(B984,'[1]VN OP'!$A$5:$L$2755,12,0)</f>
        <v>Planet Group</v>
      </c>
    </row>
    <row r="985" spans="1:12" ht="16.2" customHeight="1">
      <c r="A985" s="28" t="s">
        <v>12</v>
      </c>
      <c r="B985" s="28" t="s">
        <v>3694</v>
      </c>
      <c r="C985" s="28" t="str">
        <f>VLOOKUP(B985,'[1]VN OP'!$A$5:$C$2755,3,0)</f>
        <v>United Arab Emirates</v>
      </c>
      <c r="D985" s="28" t="str">
        <f>VLOOKUP(B985,'[1]VN OP'!$A$5:$D$2755,4,0)</f>
        <v>Umm Al Quwain</v>
      </c>
      <c r="E985" s="28"/>
      <c r="F985" s="28" t="str">
        <f>VLOOKUP(B985,'[1]VN OP'!$A$5:$F$2755,6,0)</f>
        <v>Pharmacy</v>
      </c>
      <c r="G985" s="28">
        <f>VLOOKUP(B985,'[1]VN OP'!$A$5:$G$2755,7,0)</f>
        <v>2724</v>
      </c>
      <c r="H985" s="37">
        <v>44972</v>
      </c>
      <c r="I985" s="28" t="str">
        <f>VLOOKUP(B985,'[1]VN OP'!$A$5:$I$2755,9,0)</f>
        <v>97165299064</v>
      </c>
      <c r="J985" s="28" t="str">
        <f>VLOOKUP(B985,'[1]VN OP'!$A$5:$J$2755,10,0)</f>
        <v xml:space="preserve">YASMED MEDICAL CENTER BUILDING	NEW INDUSTRIAL AREA PB BOX 533
</v>
      </c>
      <c r="K985" s="28"/>
      <c r="L985" s="28" t="str">
        <f>VLOOKUP(B985,'[1]VN OP'!$A$5:$L$2755,12,0)</f>
        <v>YASMED MEDICAL CENTER LLC</v>
      </c>
    </row>
    <row r="986" spans="1:12" ht="16.2" customHeight="1">
      <c r="A986" s="28" t="s">
        <v>12</v>
      </c>
      <c r="B986" s="28" t="s">
        <v>3860</v>
      </c>
      <c r="C986" s="28" t="str">
        <f>VLOOKUP(B986,'[1]VN OP'!$A$5:$C$2755,3,0)</f>
        <v>United Arab Emirates</v>
      </c>
      <c r="D986" s="28" t="str">
        <f>VLOOKUP(B986,'[1]VN OP'!$A$5:$D$2755,4,0)</f>
        <v>Umm Al Quwain</v>
      </c>
      <c r="E986" s="28"/>
      <c r="F986" s="28" t="str">
        <f>VLOOKUP(B986,'[1]VN OP'!$A$5:$F$2755,6,0)</f>
        <v>Pharmacy</v>
      </c>
      <c r="G986" s="28">
        <f>VLOOKUP(B986,'[1]VN OP'!$A$5:$G$2755,7,0)</f>
        <v>1280</v>
      </c>
      <c r="H986" s="37">
        <v>44013</v>
      </c>
      <c r="I986" s="28" t="str">
        <f>VLOOKUP(B986,'[1]VN OP'!$A$5:$I$2755,9,0)</f>
        <v>0097167647364</v>
      </c>
      <c r="J986" s="28" t="str">
        <f>VLOOKUP(B986,'[1]VN OP'!$A$5:$J$2755,10,0)</f>
        <v xml:space="preserve">Umm Al Qaiwain UAE.
</v>
      </c>
      <c r="K986" s="28"/>
      <c r="L986" s="28" t="str">
        <f>VLOOKUP(B986,'[1]VN OP'!$A$5:$L$2755,12,0)</f>
        <v>Life Home Group</v>
      </c>
    </row>
    <row r="991" spans="1:12" ht="16.2" customHeight="1">
      <c r="F991" s="30"/>
    </row>
  </sheetData>
  <sheetProtection autoFilter="0"/>
  <mergeCells count="2">
    <mergeCell ref="A1:B1"/>
    <mergeCell ref="C1:E1"/>
  </mergeCells>
  <conditionalFormatting sqref="G989:G1048576 G1:G3">
    <cfRule type="duplicateValues" dxfId="3" priority="1"/>
  </conditionalFormatting>
  <conditionalFormatting sqref="G989:G1048576">
    <cfRule type="duplicateValues" dxfId="2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40F0-3AFF-4040-84D6-5174BB66594B}">
  <dimension ref="A1:K21"/>
  <sheetViews>
    <sheetView topLeftCell="H1" workbookViewId="0">
      <selection activeCell="J11" sqref="J11"/>
    </sheetView>
  </sheetViews>
  <sheetFormatPr defaultColWidth="29.44140625" defaultRowHeight="13.2"/>
  <cols>
    <col min="1" max="1" width="23.33203125" bestFit="1" customWidth="1"/>
    <col min="2" max="2" width="18.44140625" bestFit="1" customWidth="1"/>
    <col min="3" max="3" width="13.109375" bestFit="1" customWidth="1"/>
    <col min="4" max="4" width="26" bestFit="1" customWidth="1"/>
    <col min="5" max="5" width="14.33203125" bestFit="1" customWidth="1"/>
    <col min="6" max="6" width="57.44140625" bestFit="1" customWidth="1"/>
    <col min="7" max="7" width="20.77734375" bestFit="1" customWidth="1"/>
    <col min="8" max="8" width="11.44140625" bestFit="1" customWidth="1"/>
    <col min="9" max="9" width="15.109375" bestFit="1" customWidth="1"/>
    <col min="10" max="10" width="48.6640625" bestFit="1" customWidth="1"/>
    <col min="11" max="11" width="26.44140625" bestFit="1" customWidth="1"/>
  </cols>
  <sheetData>
    <row r="1" spans="1:11" ht="25.8">
      <c r="A1" s="57" t="s">
        <v>5</v>
      </c>
      <c r="B1" s="58"/>
      <c r="C1" s="59" t="s">
        <v>3124</v>
      </c>
      <c r="D1" s="59"/>
      <c r="E1" s="59"/>
      <c r="F1" s="7"/>
      <c r="G1" s="7"/>
      <c r="H1" s="5"/>
      <c r="I1" s="13"/>
      <c r="J1" s="7"/>
      <c r="K1" s="7"/>
    </row>
    <row r="2" spans="1:11" ht="15" thickBot="1">
      <c r="A2" s="6"/>
      <c r="B2" s="6"/>
      <c r="C2" s="6"/>
      <c r="D2" s="6"/>
      <c r="E2" s="6"/>
      <c r="F2" s="6"/>
      <c r="G2" s="17"/>
      <c r="H2" s="1"/>
      <c r="I2" s="14"/>
      <c r="J2" s="8"/>
      <c r="K2" s="8"/>
    </row>
    <row r="3" spans="1:11" ht="34.200000000000003" thickTop="1">
      <c r="A3" s="2"/>
      <c r="B3" s="2"/>
      <c r="C3" s="2"/>
      <c r="D3" s="2"/>
      <c r="E3" s="2"/>
      <c r="F3" s="3"/>
      <c r="G3" s="15"/>
      <c r="H3" s="4"/>
      <c r="I3" s="15"/>
      <c r="J3" s="9"/>
      <c r="K3" s="9"/>
    </row>
    <row r="4" spans="1:11" ht="14.4">
      <c r="A4" s="10" t="s">
        <v>9</v>
      </c>
      <c r="B4" s="10" t="s">
        <v>6</v>
      </c>
      <c r="C4" s="10" t="s">
        <v>7</v>
      </c>
      <c r="D4" s="10" t="s">
        <v>11</v>
      </c>
      <c r="E4" s="10" t="s">
        <v>1</v>
      </c>
      <c r="F4" s="11" t="s">
        <v>4</v>
      </c>
      <c r="G4" s="16" t="s">
        <v>10</v>
      </c>
      <c r="H4" s="11" t="s">
        <v>2</v>
      </c>
      <c r="I4" s="16" t="s">
        <v>0</v>
      </c>
      <c r="J4" s="12" t="s">
        <v>3</v>
      </c>
      <c r="K4" s="12" t="s">
        <v>8</v>
      </c>
    </row>
    <row r="5" spans="1:11" ht="27.6">
      <c r="A5" s="18" t="s">
        <v>12</v>
      </c>
      <c r="B5" s="18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>
        <v>41470</v>
      </c>
      <c r="I5" s="20" t="s">
        <v>19</v>
      </c>
      <c r="J5" s="21" t="s">
        <v>20</v>
      </c>
      <c r="K5" s="21" t="s">
        <v>21</v>
      </c>
    </row>
    <row r="6" spans="1:11" ht="27.6">
      <c r="A6" s="18" t="s">
        <v>12</v>
      </c>
      <c r="B6" s="18" t="s">
        <v>13</v>
      </c>
      <c r="C6" s="18" t="s">
        <v>14</v>
      </c>
      <c r="D6" s="18"/>
      <c r="E6" s="18" t="s">
        <v>16</v>
      </c>
      <c r="F6" s="18" t="s">
        <v>24</v>
      </c>
      <c r="G6" s="19" t="s">
        <v>25</v>
      </c>
      <c r="H6" s="19">
        <v>36892</v>
      </c>
      <c r="I6" s="20" t="s">
        <v>26</v>
      </c>
      <c r="J6" s="21" t="s">
        <v>27</v>
      </c>
      <c r="K6" s="21" t="s">
        <v>28</v>
      </c>
    </row>
    <row r="7" spans="1:11" ht="27.6">
      <c r="A7" s="18" t="s">
        <v>12</v>
      </c>
      <c r="B7" s="18" t="s">
        <v>13</v>
      </c>
      <c r="C7" s="18" t="s">
        <v>14</v>
      </c>
      <c r="D7" s="18"/>
      <c r="E7" s="18" t="s">
        <v>16</v>
      </c>
      <c r="F7" s="18" t="s">
        <v>29</v>
      </c>
      <c r="G7" s="19" t="s">
        <v>30</v>
      </c>
      <c r="H7" s="19">
        <v>41835</v>
      </c>
      <c r="I7" s="20" t="s">
        <v>31</v>
      </c>
      <c r="J7" s="21" t="s">
        <v>32</v>
      </c>
      <c r="K7" s="21" t="s">
        <v>21</v>
      </c>
    </row>
    <row r="8" spans="1:11" ht="27.6">
      <c r="A8" s="18" t="s">
        <v>12</v>
      </c>
      <c r="B8" s="18" t="s">
        <v>13</v>
      </c>
      <c r="C8" s="18" t="s">
        <v>14</v>
      </c>
      <c r="D8" s="18" t="s">
        <v>22</v>
      </c>
      <c r="E8" s="18" t="s">
        <v>16</v>
      </c>
      <c r="F8" s="18" t="s">
        <v>66</v>
      </c>
      <c r="G8" s="19" t="s">
        <v>67</v>
      </c>
      <c r="H8" s="19">
        <v>39448</v>
      </c>
      <c r="I8" s="20" t="s">
        <v>68</v>
      </c>
      <c r="J8" s="21" t="s">
        <v>69</v>
      </c>
      <c r="K8" s="21"/>
    </row>
    <row r="9" spans="1:11" ht="27.6">
      <c r="A9" s="18" t="s">
        <v>12</v>
      </c>
      <c r="B9" s="18" t="s">
        <v>13</v>
      </c>
      <c r="C9" s="18" t="s">
        <v>849</v>
      </c>
      <c r="D9" s="18"/>
      <c r="E9" s="18" t="s">
        <v>16</v>
      </c>
      <c r="F9" s="18" t="s">
        <v>850</v>
      </c>
      <c r="G9" s="19" t="s">
        <v>851</v>
      </c>
      <c r="H9" s="19">
        <v>42705</v>
      </c>
      <c r="I9" s="20" t="s">
        <v>852</v>
      </c>
      <c r="J9" s="21" t="s">
        <v>853</v>
      </c>
      <c r="K9" s="21" t="s">
        <v>28</v>
      </c>
    </row>
    <row r="10" spans="1:11" ht="27.6">
      <c r="A10" s="18" t="s">
        <v>12</v>
      </c>
      <c r="B10" s="18" t="s">
        <v>13</v>
      </c>
      <c r="C10" s="18" t="s">
        <v>931</v>
      </c>
      <c r="D10" s="18" t="s">
        <v>934</v>
      </c>
      <c r="E10" s="18" t="s">
        <v>16</v>
      </c>
      <c r="F10" s="18" t="s">
        <v>937</v>
      </c>
      <c r="G10" s="19" t="s">
        <v>938</v>
      </c>
      <c r="H10" s="19">
        <v>42033</v>
      </c>
      <c r="I10" s="20" t="s">
        <v>936</v>
      </c>
      <c r="J10" s="21" t="s">
        <v>939</v>
      </c>
      <c r="K10" s="21" t="s">
        <v>28</v>
      </c>
    </row>
    <row r="11" spans="1:11" ht="27.6">
      <c r="A11" s="18" t="s">
        <v>12</v>
      </c>
      <c r="B11" s="18" t="s">
        <v>13</v>
      </c>
      <c r="C11" s="18" t="s">
        <v>931</v>
      </c>
      <c r="D11" s="18"/>
      <c r="E11" s="18" t="s">
        <v>16</v>
      </c>
      <c r="F11" s="18" t="s">
        <v>940</v>
      </c>
      <c r="G11" s="19" t="s">
        <v>941</v>
      </c>
      <c r="H11" s="19">
        <v>44013</v>
      </c>
      <c r="I11" s="20" t="s">
        <v>942</v>
      </c>
      <c r="J11" s="21" t="s">
        <v>943</v>
      </c>
      <c r="K11" s="21"/>
    </row>
    <row r="12" spans="1:11" ht="27.6">
      <c r="A12" s="18" t="s">
        <v>12</v>
      </c>
      <c r="B12" s="18" t="s">
        <v>13</v>
      </c>
      <c r="C12" s="18" t="s">
        <v>931</v>
      </c>
      <c r="D12" s="18"/>
      <c r="E12" s="18" t="s">
        <v>16</v>
      </c>
      <c r="F12" s="18" t="s">
        <v>947</v>
      </c>
      <c r="G12" s="19" t="s">
        <v>948</v>
      </c>
      <c r="H12" s="19">
        <v>42370</v>
      </c>
      <c r="I12" s="20" t="s">
        <v>949</v>
      </c>
      <c r="J12" s="21" t="s">
        <v>950</v>
      </c>
      <c r="K12" s="21"/>
    </row>
    <row r="13" spans="1:11" ht="13.8">
      <c r="A13" s="18" t="s">
        <v>12</v>
      </c>
      <c r="B13" s="18" t="s">
        <v>13</v>
      </c>
      <c r="C13" s="18" t="s">
        <v>931</v>
      </c>
      <c r="D13" s="18"/>
      <c r="E13" s="18" t="s">
        <v>16</v>
      </c>
      <c r="F13" s="18" t="s">
        <v>951</v>
      </c>
      <c r="G13" s="19" t="s">
        <v>952</v>
      </c>
      <c r="H13" s="19">
        <v>43160</v>
      </c>
      <c r="I13" s="20" t="s">
        <v>953</v>
      </c>
      <c r="J13" s="21" t="s">
        <v>954</v>
      </c>
      <c r="K13" s="21"/>
    </row>
    <row r="14" spans="1:11" ht="27.6">
      <c r="A14" s="18" t="s">
        <v>12</v>
      </c>
      <c r="B14" s="18" t="s">
        <v>13</v>
      </c>
      <c r="C14" s="18" t="s">
        <v>931</v>
      </c>
      <c r="D14" s="18" t="s">
        <v>957</v>
      </c>
      <c r="E14" s="18" t="s">
        <v>16</v>
      </c>
      <c r="F14" s="18" t="s">
        <v>958</v>
      </c>
      <c r="G14" s="19" t="s">
        <v>959</v>
      </c>
      <c r="H14" s="19">
        <v>41821</v>
      </c>
      <c r="I14" s="20" t="s">
        <v>960</v>
      </c>
      <c r="J14" s="21" t="s">
        <v>961</v>
      </c>
      <c r="K14" s="21" t="s">
        <v>962</v>
      </c>
    </row>
    <row r="15" spans="1:11" ht="27.6">
      <c r="A15" s="18" t="s">
        <v>12</v>
      </c>
      <c r="B15" s="18" t="s">
        <v>13</v>
      </c>
      <c r="C15" s="18" t="s">
        <v>931</v>
      </c>
      <c r="D15" s="18" t="s">
        <v>963</v>
      </c>
      <c r="E15" s="18" t="s">
        <v>16</v>
      </c>
      <c r="F15" s="18" t="s">
        <v>964</v>
      </c>
      <c r="G15" s="19" t="s">
        <v>965</v>
      </c>
      <c r="H15" s="19">
        <v>38504</v>
      </c>
      <c r="I15" s="20" t="s">
        <v>966</v>
      </c>
      <c r="J15" s="21" t="s">
        <v>967</v>
      </c>
      <c r="K15" s="21" t="s">
        <v>962</v>
      </c>
    </row>
    <row r="16" spans="1:11" ht="13.8">
      <c r="A16" s="18" t="s">
        <v>12</v>
      </c>
      <c r="B16" s="18" t="s">
        <v>13</v>
      </c>
      <c r="C16" s="18" t="s">
        <v>2631</v>
      </c>
      <c r="D16" s="18"/>
      <c r="E16" s="18" t="s">
        <v>16</v>
      </c>
      <c r="F16" s="18" t="s">
        <v>2632</v>
      </c>
      <c r="G16" s="19" t="s">
        <v>2633</v>
      </c>
      <c r="H16" s="19">
        <v>41100</v>
      </c>
      <c r="I16" s="20" t="s">
        <v>2634</v>
      </c>
      <c r="J16" s="21" t="s">
        <v>2635</v>
      </c>
      <c r="K16" s="21"/>
    </row>
    <row r="17" spans="1:11" ht="27.6">
      <c r="A17" s="18" t="s">
        <v>12</v>
      </c>
      <c r="B17" s="18" t="s">
        <v>13</v>
      </c>
      <c r="C17" s="18" t="s">
        <v>2689</v>
      </c>
      <c r="D17" s="18"/>
      <c r="E17" s="18" t="s">
        <v>16</v>
      </c>
      <c r="F17" s="18" t="s">
        <v>2690</v>
      </c>
      <c r="G17" s="19" t="s">
        <v>2691</v>
      </c>
      <c r="H17" s="19">
        <v>39442</v>
      </c>
      <c r="I17" s="20" t="s">
        <v>2692</v>
      </c>
      <c r="J17" s="21" t="s">
        <v>2693</v>
      </c>
      <c r="K17" s="21" t="s">
        <v>28</v>
      </c>
    </row>
    <row r="18" spans="1:11" ht="13.8">
      <c r="A18" s="18" t="s">
        <v>12</v>
      </c>
      <c r="B18" s="18" t="s">
        <v>13</v>
      </c>
      <c r="C18" s="18" t="s">
        <v>2758</v>
      </c>
      <c r="D18" s="18"/>
      <c r="E18" s="18" t="s">
        <v>16</v>
      </c>
      <c r="F18" s="18" t="s">
        <v>2759</v>
      </c>
      <c r="G18" s="19" t="s">
        <v>2760</v>
      </c>
      <c r="H18" s="19">
        <v>43235</v>
      </c>
      <c r="I18" s="20" t="s">
        <v>2761</v>
      </c>
      <c r="J18" s="21" t="s">
        <v>2762</v>
      </c>
      <c r="K18" s="21"/>
    </row>
    <row r="19" spans="1:11" ht="69">
      <c r="A19" s="18" t="s">
        <v>12</v>
      </c>
      <c r="B19" s="18" t="s">
        <v>13</v>
      </c>
      <c r="C19" s="18" t="s">
        <v>2758</v>
      </c>
      <c r="D19" s="18"/>
      <c r="E19" s="18" t="s">
        <v>16</v>
      </c>
      <c r="F19" s="18" t="s">
        <v>2763</v>
      </c>
      <c r="G19" s="19" t="s">
        <v>2764</v>
      </c>
      <c r="H19" s="19">
        <v>36892</v>
      </c>
      <c r="I19" s="20" t="s">
        <v>2765</v>
      </c>
      <c r="J19" s="21" t="s">
        <v>2766</v>
      </c>
      <c r="K19" s="21"/>
    </row>
    <row r="20" spans="1:11" ht="13.8">
      <c r="A20" s="18" t="s">
        <v>12</v>
      </c>
      <c r="B20" s="18" t="s">
        <v>13</v>
      </c>
      <c r="C20" s="18" t="s">
        <v>2758</v>
      </c>
      <c r="D20" s="18"/>
      <c r="E20" s="18" t="s">
        <v>16</v>
      </c>
      <c r="F20" s="18" t="s">
        <v>2767</v>
      </c>
      <c r="G20" s="19" t="s">
        <v>2768</v>
      </c>
      <c r="H20" s="19">
        <v>43313</v>
      </c>
      <c r="I20" s="20" t="s">
        <v>2769</v>
      </c>
      <c r="J20" s="21" t="s">
        <v>2770</v>
      </c>
      <c r="K20" s="21"/>
    </row>
    <row r="21" spans="1:11" ht="27.6">
      <c r="A21" s="38" t="s">
        <v>12</v>
      </c>
      <c r="B21" s="38" t="s">
        <v>13</v>
      </c>
      <c r="C21" s="38" t="s">
        <v>931</v>
      </c>
      <c r="D21" s="38"/>
      <c r="E21" s="38" t="s">
        <v>16</v>
      </c>
      <c r="F21" s="38" t="s">
        <v>3397</v>
      </c>
      <c r="G21" s="19" t="s">
        <v>3398</v>
      </c>
      <c r="H21" s="19">
        <v>44727</v>
      </c>
      <c r="I21" s="20" t="s">
        <v>3399</v>
      </c>
      <c r="J21" s="40" t="s">
        <v>3400</v>
      </c>
      <c r="K21" s="42"/>
    </row>
  </sheetData>
  <mergeCells count="2">
    <mergeCell ref="A1:B1"/>
    <mergeCell ref="C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69"/>
  <sheetViews>
    <sheetView tabSelected="1" topLeftCell="I1" workbookViewId="0">
      <selection activeCell="B13" sqref="B13"/>
    </sheetView>
  </sheetViews>
  <sheetFormatPr defaultColWidth="29.44140625" defaultRowHeight="13.2"/>
  <cols>
    <col min="1" max="1" width="23.33203125" bestFit="1" customWidth="1"/>
    <col min="2" max="2" width="18.44140625" bestFit="1" customWidth="1"/>
    <col min="3" max="3" width="13.109375" bestFit="1" customWidth="1"/>
    <col min="4" max="4" width="26" bestFit="1" customWidth="1"/>
    <col min="5" max="5" width="14.33203125" bestFit="1" customWidth="1"/>
    <col min="6" max="6" width="61.5546875" customWidth="1"/>
    <col min="7" max="7" width="20.77734375" bestFit="1" customWidth="1"/>
    <col min="8" max="8" width="20.77734375" customWidth="1"/>
    <col min="9" max="9" width="12.109375" bestFit="1" customWidth="1"/>
    <col min="10" max="10" width="15.109375" bestFit="1" customWidth="1"/>
    <col min="11" max="11" width="48.6640625" style="27" bestFit="1" customWidth="1"/>
    <col min="12" max="12" width="26.44140625" bestFit="1" customWidth="1"/>
  </cols>
  <sheetData>
    <row r="1" spans="1:12" ht="25.8">
      <c r="A1" s="57" t="s">
        <v>5</v>
      </c>
      <c r="B1" s="58"/>
      <c r="C1" s="59" t="s">
        <v>3126</v>
      </c>
      <c r="D1" s="59"/>
      <c r="E1" s="59"/>
      <c r="F1" s="7"/>
      <c r="G1" s="7"/>
      <c r="H1" s="7"/>
      <c r="I1" s="5"/>
      <c r="J1" s="13"/>
      <c r="K1" s="7"/>
      <c r="L1" s="7"/>
    </row>
    <row r="2" spans="1:12" ht="15" thickBot="1">
      <c r="A2" s="6"/>
      <c r="B2" s="6"/>
      <c r="C2" s="6"/>
      <c r="D2" s="6"/>
      <c r="E2" s="6"/>
      <c r="F2" s="29"/>
      <c r="G2" s="17"/>
      <c r="H2" s="17"/>
      <c r="I2" s="1"/>
      <c r="J2" s="14"/>
      <c r="K2" s="25"/>
      <c r="L2" s="8"/>
    </row>
    <row r="3" spans="1:12" ht="34.200000000000003" thickTop="1">
      <c r="A3" s="2"/>
      <c r="B3" s="2"/>
      <c r="C3" s="2"/>
      <c r="D3" s="2"/>
      <c r="E3" s="2"/>
      <c r="F3" s="3"/>
      <c r="G3" s="15"/>
      <c r="H3" s="15"/>
      <c r="I3" s="4"/>
      <c r="J3" s="15"/>
      <c r="K3" s="26"/>
      <c r="L3" s="9"/>
    </row>
    <row r="4" spans="1:12" ht="14.4">
      <c r="A4" s="10" t="s">
        <v>9</v>
      </c>
      <c r="B4" s="10" t="s">
        <v>6</v>
      </c>
      <c r="C4" s="10" t="s">
        <v>7</v>
      </c>
      <c r="D4" s="10" t="s">
        <v>11</v>
      </c>
      <c r="E4" s="10" t="s">
        <v>1</v>
      </c>
      <c r="F4" s="11" t="s">
        <v>4</v>
      </c>
      <c r="G4" s="16" t="s">
        <v>10</v>
      </c>
      <c r="H4" s="16" t="s">
        <v>3338</v>
      </c>
      <c r="I4" s="11" t="s">
        <v>2</v>
      </c>
      <c r="J4" s="16" t="s">
        <v>0</v>
      </c>
      <c r="K4" s="12" t="s">
        <v>3</v>
      </c>
      <c r="L4" s="12" t="s">
        <v>8</v>
      </c>
    </row>
    <row r="5" spans="1:12" ht="27.6">
      <c r="A5" s="18" t="s">
        <v>12</v>
      </c>
      <c r="B5" s="18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9" t="s">
        <v>18</v>
      </c>
      <c r="H5" s="19" t="s">
        <v>3339</v>
      </c>
      <c r="I5" s="19">
        <v>41470</v>
      </c>
      <c r="J5" s="20" t="s">
        <v>19</v>
      </c>
      <c r="K5" s="21" t="s">
        <v>20</v>
      </c>
      <c r="L5" s="21" t="s">
        <v>21</v>
      </c>
    </row>
    <row r="6" spans="1:12" ht="27.6">
      <c r="A6" s="18" t="s">
        <v>12</v>
      </c>
      <c r="B6" s="18" t="s">
        <v>13</v>
      </c>
      <c r="C6" s="18" t="s">
        <v>14</v>
      </c>
      <c r="D6" s="18"/>
      <c r="E6" s="18" t="s">
        <v>16</v>
      </c>
      <c r="F6" s="18" t="s">
        <v>24</v>
      </c>
      <c r="G6" s="19" t="s">
        <v>25</v>
      </c>
      <c r="H6" s="19" t="s">
        <v>3340</v>
      </c>
      <c r="I6" s="19">
        <v>36892</v>
      </c>
      <c r="J6" s="20" t="s">
        <v>26</v>
      </c>
      <c r="K6" s="21" t="s">
        <v>27</v>
      </c>
      <c r="L6" s="21" t="s">
        <v>28</v>
      </c>
    </row>
    <row r="7" spans="1:12" ht="27.6">
      <c r="A7" s="18" t="s">
        <v>12</v>
      </c>
      <c r="B7" s="18" t="s">
        <v>13</v>
      </c>
      <c r="C7" s="18" t="s">
        <v>14</v>
      </c>
      <c r="D7" s="18"/>
      <c r="E7" s="18" t="s">
        <v>16</v>
      </c>
      <c r="F7" s="18" t="s">
        <v>29</v>
      </c>
      <c r="G7" s="19" t="s">
        <v>30</v>
      </c>
      <c r="H7" s="19" t="s">
        <v>3340</v>
      </c>
      <c r="I7" s="19">
        <v>41835</v>
      </c>
      <c r="J7" s="20" t="s">
        <v>31</v>
      </c>
      <c r="K7" s="21" t="s">
        <v>32</v>
      </c>
      <c r="L7" s="21" t="s">
        <v>21</v>
      </c>
    </row>
    <row r="8" spans="1:12" ht="27.6">
      <c r="A8" s="18" t="s">
        <v>12</v>
      </c>
      <c r="B8" s="18" t="s">
        <v>13</v>
      </c>
      <c r="C8" s="18" t="s">
        <v>14</v>
      </c>
      <c r="D8" s="18"/>
      <c r="E8" s="18" t="s">
        <v>16</v>
      </c>
      <c r="F8" s="19" t="s">
        <v>3687</v>
      </c>
      <c r="G8" s="19" t="s">
        <v>33</v>
      </c>
      <c r="H8" s="19" t="s">
        <v>3341</v>
      </c>
      <c r="I8" s="19">
        <v>40057</v>
      </c>
      <c r="J8" s="20" t="s">
        <v>34</v>
      </c>
      <c r="K8" s="21" t="s">
        <v>35</v>
      </c>
      <c r="L8" s="21" t="s">
        <v>36</v>
      </c>
    </row>
    <row r="9" spans="1:12" ht="27.6">
      <c r="A9" s="18" t="s">
        <v>12</v>
      </c>
      <c r="B9" s="18" t="s">
        <v>13</v>
      </c>
      <c r="C9" s="18" t="s">
        <v>14</v>
      </c>
      <c r="D9" s="18"/>
      <c r="E9" s="18" t="s">
        <v>16</v>
      </c>
      <c r="F9" s="18" t="s">
        <v>37</v>
      </c>
      <c r="G9" s="19" t="s">
        <v>38</v>
      </c>
      <c r="H9" s="19" t="s">
        <v>3342</v>
      </c>
      <c r="I9" s="19">
        <v>42262</v>
      </c>
      <c r="J9" s="20" t="s">
        <v>39</v>
      </c>
      <c r="K9" s="21" t="s">
        <v>40</v>
      </c>
      <c r="L9" s="21"/>
    </row>
    <row r="10" spans="1:12" ht="13.8">
      <c r="A10" s="18" t="s">
        <v>12</v>
      </c>
      <c r="B10" s="18" t="s">
        <v>13</v>
      </c>
      <c r="C10" s="18" t="s">
        <v>14</v>
      </c>
      <c r="D10" s="18"/>
      <c r="E10" s="18" t="s">
        <v>16</v>
      </c>
      <c r="F10" s="18" t="s">
        <v>41</v>
      </c>
      <c r="G10" s="19" t="s">
        <v>42</v>
      </c>
      <c r="H10" s="19" t="s">
        <v>3343</v>
      </c>
      <c r="I10" s="19">
        <v>41183</v>
      </c>
      <c r="J10" s="20" t="s">
        <v>43</v>
      </c>
      <c r="K10" s="21" t="s">
        <v>44</v>
      </c>
      <c r="L10" s="21" t="s">
        <v>45</v>
      </c>
    </row>
    <row r="11" spans="1:12" ht="27.6">
      <c r="A11" s="18" t="s">
        <v>12</v>
      </c>
      <c r="B11" s="18" t="s">
        <v>13</v>
      </c>
      <c r="C11" s="18" t="s">
        <v>14</v>
      </c>
      <c r="D11" s="18"/>
      <c r="E11" s="18" t="s">
        <v>16</v>
      </c>
      <c r="F11" s="18" t="s">
        <v>3672</v>
      </c>
      <c r="G11" s="19" t="s">
        <v>46</v>
      </c>
      <c r="H11" s="19" t="s">
        <v>3343</v>
      </c>
      <c r="I11" s="19">
        <v>41183</v>
      </c>
      <c r="J11" s="20" t="s">
        <v>47</v>
      </c>
      <c r="K11" s="21" t="s">
        <v>48</v>
      </c>
      <c r="L11" s="21" t="s">
        <v>28</v>
      </c>
    </row>
    <row r="12" spans="1:12" ht="27.6">
      <c r="A12" s="18" t="s">
        <v>12</v>
      </c>
      <c r="B12" s="18" t="s">
        <v>13</v>
      </c>
      <c r="C12" s="18" t="s">
        <v>14</v>
      </c>
      <c r="D12" s="18"/>
      <c r="E12" s="18" t="s">
        <v>16</v>
      </c>
      <c r="F12" s="18" t="s">
        <v>3673</v>
      </c>
      <c r="G12" s="19" t="s">
        <v>49</v>
      </c>
      <c r="H12" s="19" t="s">
        <v>3343</v>
      </c>
      <c r="I12" s="19">
        <v>41183</v>
      </c>
      <c r="J12" s="20" t="s">
        <v>50</v>
      </c>
      <c r="K12" s="21" t="s">
        <v>51</v>
      </c>
      <c r="L12" s="21" t="s">
        <v>21</v>
      </c>
    </row>
    <row r="13" spans="1:12" ht="13.8">
      <c r="A13" s="18" t="s">
        <v>12</v>
      </c>
      <c r="B13" s="18" t="s">
        <v>13</v>
      </c>
      <c r="C13" s="18" t="s">
        <v>14</v>
      </c>
      <c r="D13" s="18" t="s">
        <v>52</v>
      </c>
      <c r="E13" s="18" t="s">
        <v>16</v>
      </c>
      <c r="F13" s="18" t="s">
        <v>53</v>
      </c>
      <c r="G13" s="19" t="s">
        <v>54</v>
      </c>
      <c r="H13" s="19" t="s">
        <v>3343</v>
      </c>
      <c r="I13" s="19">
        <v>41717</v>
      </c>
      <c r="J13" s="20" t="s">
        <v>55</v>
      </c>
      <c r="K13" s="21" t="s">
        <v>56</v>
      </c>
      <c r="L13" s="21"/>
    </row>
    <row r="14" spans="1:12" ht="41.4">
      <c r="A14" s="18" t="s">
        <v>12</v>
      </c>
      <c r="B14" s="18" t="s">
        <v>13</v>
      </c>
      <c r="C14" s="18" t="s">
        <v>14</v>
      </c>
      <c r="D14" s="18" t="s">
        <v>22</v>
      </c>
      <c r="E14" s="18" t="s">
        <v>16</v>
      </c>
      <c r="F14" s="18" t="s">
        <v>57</v>
      </c>
      <c r="G14" s="19" t="s">
        <v>58</v>
      </c>
      <c r="H14" s="19" t="s">
        <v>3343</v>
      </c>
      <c r="I14" s="19">
        <v>43054</v>
      </c>
      <c r="J14" s="20" t="s">
        <v>59</v>
      </c>
      <c r="K14" s="21" t="s">
        <v>60</v>
      </c>
      <c r="L14" s="21" t="s">
        <v>61</v>
      </c>
    </row>
    <row r="15" spans="1:12" ht="41.4">
      <c r="A15" s="18" t="s">
        <v>12</v>
      </c>
      <c r="B15" s="18" t="s">
        <v>13</v>
      </c>
      <c r="C15" s="18" t="s">
        <v>14</v>
      </c>
      <c r="D15" s="18"/>
      <c r="E15" s="18" t="s">
        <v>16</v>
      </c>
      <c r="F15" s="18" t="s">
        <v>3674</v>
      </c>
      <c r="G15" s="19" t="s">
        <v>62</v>
      </c>
      <c r="H15" s="19" t="s">
        <v>3344</v>
      </c>
      <c r="I15" s="19">
        <v>36892</v>
      </c>
      <c r="J15" s="20" t="s">
        <v>63</v>
      </c>
      <c r="K15" s="21" t="s">
        <v>64</v>
      </c>
      <c r="L15" s="21" t="s">
        <v>21</v>
      </c>
    </row>
    <row r="16" spans="1:12" ht="27.6">
      <c r="A16" s="18" t="s">
        <v>12</v>
      </c>
      <c r="B16" s="18" t="s">
        <v>13</v>
      </c>
      <c r="C16" s="18" t="s">
        <v>14</v>
      </c>
      <c r="D16" s="18" t="s">
        <v>22</v>
      </c>
      <c r="E16" s="18" t="s">
        <v>16</v>
      </c>
      <c r="F16" s="18" t="s">
        <v>66</v>
      </c>
      <c r="G16" s="19" t="s">
        <v>67</v>
      </c>
      <c r="H16" s="19" t="s">
        <v>3344</v>
      </c>
      <c r="I16" s="19">
        <v>39448</v>
      </c>
      <c r="J16" s="20" t="s">
        <v>68</v>
      </c>
      <c r="K16" s="21" t="s">
        <v>69</v>
      </c>
      <c r="L16" s="21"/>
    </row>
    <row r="17" spans="1:12" ht="13.8">
      <c r="A17" s="18" t="s">
        <v>12</v>
      </c>
      <c r="B17" s="18" t="s">
        <v>13</v>
      </c>
      <c r="C17" s="18" t="s">
        <v>14</v>
      </c>
      <c r="D17" s="18" t="s">
        <v>52</v>
      </c>
      <c r="E17" s="18" t="s">
        <v>16</v>
      </c>
      <c r="F17" s="18" t="s">
        <v>3675</v>
      </c>
      <c r="G17" s="19" t="s">
        <v>70</v>
      </c>
      <c r="H17" s="19" t="s">
        <v>3340</v>
      </c>
      <c r="I17" s="19">
        <v>43132</v>
      </c>
      <c r="J17" s="20" t="s">
        <v>71</v>
      </c>
      <c r="K17" s="21" t="s">
        <v>72</v>
      </c>
      <c r="L17" s="21"/>
    </row>
    <row r="18" spans="1:12" ht="13.8">
      <c r="A18" s="18" t="s">
        <v>12</v>
      </c>
      <c r="B18" s="18" t="s">
        <v>13</v>
      </c>
      <c r="C18" s="18" t="s">
        <v>14</v>
      </c>
      <c r="D18" s="18"/>
      <c r="E18" s="18" t="s">
        <v>73</v>
      </c>
      <c r="F18" s="18" t="s">
        <v>74</v>
      </c>
      <c r="G18" s="19" t="s">
        <v>75</v>
      </c>
      <c r="H18" s="19" t="s">
        <v>3339</v>
      </c>
      <c r="I18" s="19">
        <v>42552</v>
      </c>
      <c r="J18" s="20" t="s">
        <v>76</v>
      </c>
      <c r="K18" s="21" t="s">
        <v>77</v>
      </c>
      <c r="L18" s="21"/>
    </row>
    <row r="19" spans="1:12" ht="13.8">
      <c r="A19" s="18" t="s">
        <v>12</v>
      </c>
      <c r="B19" s="18" t="s">
        <v>13</v>
      </c>
      <c r="C19" s="18" t="s">
        <v>14</v>
      </c>
      <c r="D19" s="18"/>
      <c r="E19" s="18" t="s">
        <v>73</v>
      </c>
      <c r="F19" s="18" t="s">
        <v>78</v>
      </c>
      <c r="G19" s="19" t="s">
        <v>79</v>
      </c>
      <c r="H19" s="19" t="s">
        <v>3339</v>
      </c>
      <c r="I19" s="19">
        <v>42552</v>
      </c>
      <c r="J19" s="20" t="s">
        <v>76</v>
      </c>
      <c r="K19" s="21" t="s">
        <v>80</v>
      </c>
      <c r="L19" s="21"/>
    </row>
    <row r="20" spans="1:12" ht="41.4">
      <c r="A20" s="18" t="s">
        <v>12</v>
      </c>
      <c r="B20" s="18" t="s">
        <v>13</v>
      </c>
      <c r="C20" s="18" t="s">
        <v>14</v>
      </c>
      <c r="D20" s="18"/>
      <c r="E20" s="18" t="s">
        <v>73</v>
      </c>
      <c r="F20" s="18" t="s">
        <v>81</v>
      </c>
      <c r="G20" s="19" t="s">
        <v>82</v>
      </c>
      <c r="H20" s="19" t="s">
        <v>3339</v>
      </c>
      <c r="I20" s="19">
        <v>42552</v>
      </c>
      <c r="J20" s="20" t="s">
        <v>76</v>
      </c>
      <c r="K20" s="21" t="s">
        <v>83</v>
      </c>
      <c r="L20" s="21"/>
    </row>
    <row r="21" spans="1:12" ht="41.4">
      <c r="A21" s="18" t="s">
        <v>12</v>
      </c>
      <c r="B21" s="18" t="s">
        <v>13</v>
      </c>
      <c r="C21" s="18" t="s">
        <v>14</v>
      </c>
      <c r="D21" s="18"/>
      <c r="E21" s="18" t="s">
        <v>73</v>
      </c>
      <c r="F21" s="18" t="s">
        <v>84</v>
      </c>
      <c r="G21" s="19" t="s">
        <v>85</v>
      </c>
      <c r="H21" s="19" t="s">
        <v>3339</v>
      </c>
      <c r="I21" s="19">
        <v>42552</v>
      </c>
      <c r="J21" s="20" t="s">
        <v>76</v>
      </c>
      <c r="K21" s="21" t="s">
        <v>86</v>
      </c>
      <c r="L21" s="21"/>
    </row>
    <row r="22" spans="1:12" ht="27.6">
      <c r="A22" s="18" t="s">
        <v>12</v>
      </c>
      <c r="B22" s="18" t="s">
        <v>13</v>
      </c>
      <c r="C22" s="18" t="s">
        <v>14</v>
      </c>
      <c r="D22" s="18"/>
      <c r="E22" s="18" t="s">
        <v>73</v>
      </c>
      <c r="F22" s="18" t="s">
        <v>87</v>
      </c>
      <c r="G22" s="19" t="s">
        <v>88</v>
      </c>
      <c r="H22" s="19" t="s">
        <v>3339</v>
      </c>
      <c r="I22" s="19">
        <v>42552</v>
      </c>
      <c r="J22" s="20" t="s">
        <v>76</v>
      </c>
      <c r="K22" s="21" t="s">
        <v>89</v>
      </c>
      <c r="L22" s="21"/>
    </row>
    <row r="23" spans="1:12" ht="13.8">
      <c r="A23" s="18" t="s">
        <v>12</v>
      </c>
      <c r="B23" s="18" t="s">
        <v>13</v>
      </c>
      <c r="C23" s="18" t="s">
        <v>14</v>
      </c>
      <c r="D23" s="18"/>
      <c r="E23" s="18" t="s">
        <v>73</v>
      </c>
      <c r="F23" s="18" t="s">
        <v>90</v>
      </c>
      <c r="G23" s="19" t="s">
        <v>91</v>
      </c>
      <c r="H23" s="19" t="s">
        <v>3339</v>
      </c>
      <c r="I23" s="19">
        <v>41470</v>
      </c>
      <c r="J23" s="20" t="s">
        <v>92</v>
      </c>
      <c r="K23" s="21" t="s">
        <v>93</v>
      </c>
      <c r="L23" s="21"/>
    </row>
    <row r="24" spans="1:12" ht="27.6">
      <c r="A24" s="18" t="s">
        <v>12</v>
      </c>
      <c r="B24" s="18" t="s">
        <v>13</v>
      </c>
      <c r="C24" s="18" t="s">
        <v>14</v>
      </c>
      <c r="D24" s="18"/>
      <c r="E24" s="18" t="s">
        <v>73</v>
      </c>
      <c r="F24" s="18" t="s">
        <v>94</v>
      </c>
      <c r="G24" s="19" t="s">
        <v>95</v>
      </c>
      <c r="H24" s="19" t="s">
        <v>3339</v>
      </c>
      <c r="I24" s="19">
        <v>43497</v>
      </c>
      <c r="J24" s="20" t="s">
        <v>92</v>
      </c>
      <c r="K24" s="21" t="s">
        <v>96</v>
      </c>
      <c r="L24" s="21"/>
    </row>
    <row r="25" spans="1:12" ht="27.6">
      <c r="A25" s="18" t="s">
        <v>12</v>
      </c>
      <c r="B25" s="18" t="s">
        <v>13</v>
      </c>
      <c r="C25" s="18" t="s">
        <v>14</v>
      </c>
      <c r="D25" s="18"/>
      <c r="E25" s="18" t="s">
        <v>73</v>
      </c>
      <c r="F25" s="18" t="s">
        <v>97</v>
      </c>
      <c r="G25" s="19" t="s">
        <v>98</v>
      </c>
      <c r="H25" s="19" t="s">
        <v>3339</v>
      </c>
      <c r="I25" s="19">
        <v>43497</v>
      </c>
      <c r="J25" s="20" t="s">
        <v>92</v>
      </c>
      <c r="K25" s="21" t="s">
        <v>99</v>
      </c>
      <c r="L25" s="21"/>
    </row>
    <row r="26" spans="1:12" ht="13.8">
      <c r="A26" s="18" t="s">
        <v>12</v>
      </c>
      <c r="B26" s="18" t="s">
        <v>13</v>
      </c>
      <c r="C26" s="18" t="s">
        <v>14</v>
      </c>
      <c r="D26" s="18"/>
      <c r="E26" s="18" t="s">
        <v>73</v>
      </c>
      <c r="F26" s="18" t="s">
        <v>100</v>
      </c>
      <c r="G26" s="19" t="s">
        <v>101</v>
      </c>
      <c r="H26" s="19" t="s">
        <v>3339</v>
      </c>
      <c r="I26" s="19">
        <v>43497</v>
      </c>
      <c r="J26" s="20" t="s">
        <v>92</v>
      </c>
      <c r="K26" s="21" t="s">
        <v>102</v>
      </c>
      <c r="L26" s="21"/>
    </row>
    <row r="27" spans="1:12" ht="13.8">
      <c r="A27" s="18" t="s">
        <v>12</v>
      </c>
      <c r="B27" s="18" t="s">
        <v>13</v>
      </c>
      <c r="C27" s="18" t="s">
        <v>14</v>
      </c>
      <c r="D27" s="18"/>
      <c r="E27" s="18" t="s">
        <v>73</v>
      </c>
      <c r="F27" s="18" t="s">
        <v>103</v>
      </c>
      <c r="G27" s="19" t="s">
        <v>104</v>
      </c>
      <c r="H27" s="19" t="s">
        <v>3345</v>
      </c>
      <c r="I27" s="19">
        <v>40590</v>
      </c>
      <c r="J27" s="20" t="s">
        <v>105</v>
      </c>
      <c r="K27" s="21" t="s">
        <v>106</v>
      </c>
      <c r="L27" s="21"/>
    </row>
    <row r="28" spans="1:12" ht="27.6">
      <c r="A28" s="18" t="s">
        <v>12</v>
      </c>
      <c r="B28" s="18" t="s">
        <v>13</v>
      </c>
      <c r="C28" s="18" t="s">
        <v>14</v>
      </c>
      <c r="D28" s="18" t="s">
        <v>22</v>
      </c>
      <c r="E28" s="18" t="s">
        <v>73</v>
      </c>
      <c r="F28" s="18" t="s">
        <v>107</v>
      </c>
      <c r="G28" s="19" t="s">
        <v>108</v>
      </c>
      <c r="H28" s="19" t="s">
        <v>3346</v>
      </c>
      <c r="I28" s="19">
        <v>42795</v>
      </c>
      <c r="J28" s="20" t="s">
        <v>109</v>
      </c>
      <c r="K28" s="21" t="s">
        <v>110</v>
      </c>
      <c r="L28" s="21"/>
    </row>
    <row r="29" spans="1:12" ht="27.6">
      <c r="A29" s="18" t="s">
        <v>12</v>
      </c>
      <c r="B29" s="18" t="s">
        <v>13</v>
      </c>
      <c r="C29" s="18" t="s">
        <v>14</v>
      </c>
      <c r="D29" s="18" t="s">
        <v>22</v>
      </c>
      <c r="E29" s="18" t="s">
        <v>73</v>
      </c>
      <c r="F29" s="18" t="s">
        <v>111</v>
      </c>
      <c r="G29" s="19" t="s">
        <v>112</v>
      </c>
      <c r="H29" s="19" t="s">
        <v>3346</v>
      </c>
      <c r="I29" s="19">
        <v>42795</v>
      </c>
      <c r="J29" s="20" t="s">
        <v>113</v>
      </c>
      <c r="K29" s="21" t="s">
        <v>114</v>
      </c>
      <c r="L29" s="21"/>
    </row>
    <row r="30" spans="1:12" ht="13.8">
      <c r="A30" s="18" t="s">
        <v>12</v>
      </c>
      <c r="B30" s="18" t="s">
        <v>13</v>
      </c>
      <c r="C30" s="18" t="s">
        <v>14</v>
      </c>
      <c r="D30" s="18" t="s">
        <v>22</v>
      </c>
      <c r="E30" s="18" t="s">
        <v>73</v>
      </c>
      <c r="F30" s="18" t="s">
        <v>115</v>
      </c>
      <c r="G30" s="19" t="s">
        <v>116</v>
      </c>
      <c r="H30" s="19" t="s">
        <v>3346</v>
      </c>
      <c r="I30" s="19">
        <v>39972</v>
      </c>
      <c r="J30" s="20" t="s">
        <v>117</v>
      </c>
      <c r="K30" s="21" t="s">
        <v>118</v>
      </c>
      <c r="L30" s="21"/>
    </row>
    <row r="31" spans="1:12" ht="13.8">
      <c r="A31" s="18" t="s">
        <v>12</v>
      </c>
      <c r="B31" s="18" t="s">
        <v>13</v>
      </c>
      <c r="C31" s="18" t="s">
        <v>14</v>
      </c>
      <c r="D31" s="18"/>
      <c r="E31" s="18" t="s">
        <v>73</v>
      </c>
      <c r="F31" s="18" t="s">
        <v>119</v>
      </c>
      <c r="G31" s="19" t="s">
        <v>120</v>
      </c>
      <c r="H31" s="19" t="s">
        <v>3346</v>
      </c>
      <c r="I31" s="19">
        <v>43905</v>
      </c>
      <c r="J31" s="20" t="s">
        <v>121</v>
      </c>
      <c r="K31" s="21" t="s">
        <v>122</v>
      </c>
      <c r="L31" s="21"/>
    </row>
    <row r="32" spans="1:12" ht="27.6">
      <c r="A32" s="18" t="s">
        <v>12</v>
      </c>
      <c r="B32" s="18" t="s">
        <v>13</v>
      </c>
      <c r="C32" s="18" t="s">
        <v>14</v>
      </c>
      <c r="D32" s="18"/>
      <c r="E32" s="18" t="s">
        <v>73</v>
      </c>
      <c r="F32" s="18" t="s">
        <v>123</v>
      </c>
      <c r="G32" s="19" t="s">
        <v>124</v>
      </c>
      <c r="H32" s="19"/>
      <c r="I32" s="19">
        <v>42309</v>
      </c>
      <c r="J32" s="20" t="s">
        <v>125</v>
      </c>
      <c r="K32" s="21" t="s">
        <v>126</v>
      </c>
      <c r="L32" s="21"/>
    </row>
    <row r="33" spans="1:12" ht="13.8">
      <c r="A33" s="18" t="s">
        <v>12</v>
      </c>
      <c r="B33" s="18" t="s">
        <v>13</v>
      </c>
      <c r="C33" s="18" t="s">
        <v>14</v>
      </c>
      <c r="D33" s="18"/>
      <c r="E33" s="18" t="s">
        <v>73</v>
      </c>
      <c r="F33" s="18" t="s">
        <v>127</v>
      </c>
      <c r="G33" s="19" t="s">
        <v>128</v>
      </c>
      <c r="H33" s="19"/>
      <c r="I33" s="19">
        <v>42948</v>
      </c>
      <c r="J33" s="20" t="s">
        <v>129</v>
      </c>
      <c r="K33" s="21" t="s">
        <v>130</v>
      </c>
      <c r="L33" s="21"/>
    </row>
    <row r="34" spans="1:12" ht="27.6">
      <c r="A34" s="18" t="s">
        <v>12</v>
      </c>
      <c r="B34" s="18" t="s">
        <v>13</v>
      </c>
      <c r="C34" s="18" t="s">
        <v>14</v>
      </c>
      <c r="D34" s="18"/>
      <c r="E34" s="18" t="s">
        <v>73</v>
      </c>
      <c r="F34" s="18" t="s">
        <v>131</v>
      </c>
      <c r="G34" s="19" t="s">
        <v>132</v>
      </c>
      <c r="H34" s="19" t="s">
        <v>3347</v>
      </c>
      <c r="I34" s="19">
        <v>41275</v>
      </c>
      <c r="J34" s="20" t="s">
        <v>133</v>
      </c>
      <c r="K34" s="21" t="s">
        <v>134</v>
      </c>
      <c r="L34" s="21"/>
    </row>
    <row r="35" spans="1:12" ht="27.6">
      <c r="A35" s="18" t="s">
        <v>12</v>
      </c>
      <c r="B35" s="18" t="s">
        <v>13</v>
      </c>
      <c r="C35" s="18" t="s">
        <v>14</v>
      </c>
      <c r="D35" s="18"/>
      <c r="E35" s="18" t="s">
        <v>73</v>
      </c>
      <c r="F35" s="18" t="s">
        <v>136</v>
      </c>
      <c r="G35" s="19" t="s">
        <v>137</v>
      </c>
      <c r="H35" s="19" t="s">
        <v>3348</v>
      </c>
      <c r="I35" s="19">
        <v>42217</v>
      </c>
      <c r="J35" s="20" t="s">
        <v>138</v>
      </c>
      <c r="K35" s="21" t="s">
        <v>139</v>
      </c>
      <c r="L35" s="21"/>
    </row>
    <row r="36" spans="1:12" ht="27.6">
      <c r="A36" s="18" t="s">
        <v>12</v>
      </c>
      <c r="B36" s="18" t="s">
        <v>13</v>
      </c>
      <c r="C36" s="18" t="s">
        <v>14</v>
      </c>
      <c r="D36" s="18"/>
      <c r="E36" s="18" t="s">
        <v>73</v>
      </c>
      <c r="F36" s="18" t="s">
        <v>140</v>
      </c>
      <c r="G36" s="19" t="s">
        <v>141</v>
      </c>
      <c r="H36" s="19" t="s">
        <v>3348</v>
      </c>
      <c r="I36" s="19">
        <v>42217</v>
      </c>
      <c r="J36" s="20" t="s">
        <v>142</v>
      </c>
      <c r="K36" s="21" t="s">
        <v>143</v>
      </c>
      <c r="L36" s="21"/>
    </row>
    <row r="37" spans="1:12" ht="41.4">
      <c r="A37" s="18" t="s">
        <v>12</v>
      </c>
      <c r="B37" s="18" t="s">
        <v>13</v>
      </c>
      <c r="C37" s="18" t="s">
        <v>14</v>
      </c>
      <c r="D37" s="18"/>
      <c r="E37" s="18" t="s">
        <v>73</v>
      </c>
      <c r="F37" s="18" t="s">
        <v>144</v>
      </c>
      <c r="G37" s="19" t="s">
        <v>145</v>
      </c>
      <c r="H37" s="19" t="s">
        <v>3348</v>
      </c>
      <c r="I37" s="19">
        <v>42217</v>
      </c>
      <c r="J37" s="20" t="s">
        <v>146</v>
      </c>
      <c r="K37" s="21" t="s">
        <v>147</v>
      </c>
      <c r="L37" s="21"/>
    </row>
    <row r="38" spans="1:12" ht="41.4">
      <c r="A38" s="18" t="s">
        <v>12</v>
      </c>
      <c r="B38" s="18" t="s">
        <v>13</v>
      </c>
      <c r="C38" s="18" t="s">
        <v>14</v>
      </c>
      <c r="D38" s="18"/>
      <c r="E38" s="18" t="s">
        <v>73</v>
      </c>
      <c r="F38" s="18" t="s">
        <v>148</v>
      </c>
      <c r="G38" s="19" t="s">
        <v>149</v>
      </c>
      <c r="H38" s="19" t="s">
        <v>3348</v>
      </c>
      <c r="I38" s="19">
        <v>42217</v>
      </c>
      <c r="J38" s="20" t="s">
        <v>150</v>
      </c>
      <c r="K38" s="21" t="s">
        <v>151</v>
      </c>
      <c r="L38" s="21"/>
    </row>
    <row r="39" spans="1:12" ht="55.2">
      <c r="A39" s="18" t="s">
        <v>12</v>
      </c>
      <c r="B39" s="18" t="s">
        <v>13</v>
      </c>
      <c r="C39" s="18" t="s">
        <v>14</v>
      </c>
      <c r="D39" s="18"/>
      <c r="E39" s="18" t="s">
        <v>73</v>
      </c>
      <c r="F39" s="18" t="s">
        <v>152</v>
      </c>
      <c r="G39" s="19" t="s">
        <v>153</v>
      </c>
      <c r="H39" s="19" t="s">
        <v>3348</v>
      </c>
      <c r="I39" s="19">
        <v>36892</v>
      </c>
      <c r="J39" s="20" t="s">
        <v>154</v>
      </c>
      <c r="K39" s="21" t="s">
        <v>155</v>
      </c>
      <c r="L39" s="21"/>
    </row>
    <row r="40" spans="1:12" ht="41.4">
      <c r="A40" s="18" t="s">
        <v>12</v>
      </c>
      <c r="B40" s="18" t="s">
        <v>13</v>
      </c>
      <c r="C40" s="18" t="s">
        <v>14</v>
      </c>
      <c r="D40" s="18" t="s">
        <v>22</v>
      </c>
      <c r="E40" s="18" t="s">
        <v>73</v>
      </c>
      <c r="F40" s="18" t="s">
        <v>156</v>
      </c>
      <c r="G40" s="19" t="s">
        <v>157</v>
      </c>
      <c r="H40" s="19" t="s">
        <v>3348</v>
      </c>
      <c r="I40" s="19">
        <v>36892</v>
      </c>
      <c r="J40" s="20" t="s">
        <v>158</v>
      </c>
      <c r="K40" s="21" t="s">
        <v>159</v>
      </c>
      <c r="L40" s="21"/>
    </row>
    <row r="41" spans="1:12" ht="55.2">
      <c r="A41" s="18" t="s">
        <v>12</v>
      </c>
      <c r="B41" s="18" t="s">
        <v>13</v>
      </c>
      <c r="C41" s="18" t="s">
        <v>14</v>
      </c>
      <c r="D41" s="18" t="s">
        <v>22</v>
      </c>
      <c r="E41" s="18" t="s">
        <v>73</v>
      </c>
      <c r="F41" s="18" t="s">
        <v>160</v>
      </c>
      <c r="G41" s="19" t="s">
        <v>161</v>
      </c>
      <c r="H41" s="19" t="s">
        <v>3348</v>
      </c>
      <c r="I41" s="19">
        <v>42217</v>
      </c>
      <c r="J41" s="20" t="s">
        <v>162</v>
      </c>
      <c r="K41" s="21" t="s">
        <v>163</v>
      </c>
      <c r="L41" s="21"/>
    </row>
    <row r="42" spans="1:12" ht="41.4">
      <c r="A42" s="18" t="s">
        <v>12</v>
      </c>
      <c r="B42" s="18" t="s">
        <v>13</v>
      </c>
      <c r="C42" s="18" t="s">
        <v>14</v>
      </c>
      <c r="D42" s="18"/>
      <c r="E42" s="18" t="s">
        <v>73</v>
      </c>
      <c r="F42" s="18" t="s">
        <v>164</v>
      </c>
      <c r="G42" s="19" t="s">
        <v>165</v>
      </c>
      <c r="H42" s="19" t="s">
        <v>3348</v>
      </c>
      <c r="I42" s="19">
        <v>42217</v>
      </c>
      <c r="J42" s="20" t="s">
        <v>166</v>
      </c>
      <c r="K42" s="21" t="s">
        <v>167</v>
      </c>
      <c r="L42" s="21"/>
    </row>
    <row r="43" spans="1:12" ht="41.4">
      <c r="A43" s="18" t="s">
        <v>12</v>
      </c>
      <c r="B43" s="18" t="s">
        <v>13</v>
      </c>
      <c r="C43" s="18" t="s">
        <v>14</v>
      </c>
      <c r="D43" s="18"/>
      <c r="E43" s="18" t="s">
        <v>73</v>
      </c>
      <c r="F43" s="18" t="s">
        <v>168</v>
      </c>
      <c r="G43" s="19" t="s">
        <v>169</v>
      </c>
      <c r="H43" s="19" t="s">
        <v>3348</v>
      </c>
      <c r="I43" s="19">
        <v>42217</v>
      </c>
      <c r="J43" s="20" t="s">
        <v>170</v>
      </c>
      <c r="K43" s="21" t="s">
        <v>171</v>
      </c>
      <c r="L43" s="21"/>
    </row>
    <row r="44" spans="1:12" ht="27.6">
      <c r="A44" s="18" t="s">
        <v>12</v>
      </c>
      <c r="B44" s="18" t="s">
        <v>13</v>
      </c>
      <c r="C44" s="18" t="s">
        <v>14</v>
      </c>
      <c r="D44" s="18"/>
      <c r="E44" s="18" t="s">
        <v>73</v>
      </c>
      <c r="F44" s="18" t="s">
        <v>172</v>
      </c>
      <c r="G44" s="19" t="s">
        <v>173</v>
      </c>
      <c r="H44" s="19" t="s">
        <v>3348</v>
      </c>
      <c r="I44" s="19">
        <v>42217</v>
      </c>
      <c r="J44" s="20" t="s">
        <v>174</v>
      </c>
      <c r="K44" s="21" t="s">
        <v>175</v>
      </c>
      <c r="L44" s="21"/>
    </row>
    <row r="45" spans="1:12" ht="13.8">
      <c r="A45" s="18" t="s">
        <v>12</v>
      </c>
      <c r="B45" s="18" t="s">
        <v>13</v>
      </c>
      <c r="C45" s="18" t="s">
        <v>14</v>
      </c>
      <c r="D45" s="18"/>
      <c r="E45" s="18" t="s">
        <v>73</v>
      </c>
      <c r="F45" s="18" t="s">
        <v>176</v>
      </c>
      <c r="G45" s="19" t="s">
        <v>177</v>
      </c>
      <c r="H45" s="19"/>
      <c r="I45" s="19">
        <v>42217</v>
      </c>
      <c r="J45" s="20" t="s">
        <v>135</v>
      </c>
      <c r="K45" s="21" t="s">
        <v>14</v>
      </c>
      <c r="L45" s="21"/>
    </row>
    <row r="46" spans="1:12" ht="27.6">
      <c r="A46" s="18" t="s">
        <v>12</v>
      </c>
      <c r="B46" s="18" t="s">
        <v>13</v>
      </c>
      <c r="C46" s="18" t="s">
        <v>14</v>
      </c>
      <c r="D46" s="18"/>
      <c r="E46" s="18" t="s">
        <v>73</v>
      </c>
      <c r="F46" s="18" t="s">
        <v>178</v>
      </c>
      <c r="G46" s="19" t="s">
        <v>179</v>
      </c>
      <c r="H46" s="19" t="s">
        <v>3348</v>
      </c>
      <c r="I46" s="19">
        <v>42217</v>
      </c>
      <c r="J46" s="20" t="s">
        <v>180</v>
      </c>
      <c r="K46" s="21" t="s">
        <v>181</v>
      </c>
      <c r="L46" s="21"/>
    </row>
    <row r="47" spans="1:12" ht="27.6">
      <c r="A47" s="18" t="s">
        <v>12</v>
      </c>
      <c r="B47" s="18" t="s">
        <v>13</v>
      </c>
      <c r="C47" s="18" t="s">
        <v>14</v>
      </c>
      <c r="D47" s="18" t="s">
        <v>22</v>
      </c>
      <c r="E47" s="18" t="s">
        <v>73</v>
      </c>
      <c r="F47" s="18" t="s">
        <v>182</v>
      </c>
      <c r="G47" s="19" t="s">
        <v>183</v>
      </c>
      <c r="H47" s="19" t="s">
        <v>3348</v>
      </c>
      <c r="I47" s="19">
        <v>42217</v>
      </c>
      <c r="J47" s="20" t="s">
        <v>184</v>
      </c>
      <c r="K47" s="21" t="s">
        <v>185</v>
      </c>
      <c r="L47" s="21"/>
    </row>
    <row r="48" spans="1:12" ht="27.6">
      <c r="A48" s="18" t="s">
        <v>12</v>
      </c>
      <c r="B48" s="18" t="s">
        <v>13</v>
      </c>
      <c r="C48" s="18" t="s">
        <v>14</v>
      </c>
      <c r="D48" s="18"/>
      <c r="E48" s="18" t="s">
        <v>73</v>
      </c>
      <c r="F48" s="18" t="s">
        <v>186</v>
      </c>
      <c r="G48" s="19" t="s">
        <v>187</v>
      </c>
      <c r="H48" s="19" t="s">
        <v>3348</v>
      </c>
      <c r="I48" s="19">
        <v>42217</v>
      </c>
      <c r="J48" s="20" t="s">
        <v>188</v>
      </c>
      <c r="K48" s="21" t="s">
        <v>189</v>
      </c>
      <c r="L48" s="21"/>
    </row>
    <row r="49" spans="1:12" ht="27.6">
      <c r="A49" s="18" t="s">
        <v>12</v>
      </c>
      <c r="B49" s="18" t="s">
        <v>13</v>
      </c>
      <c r="C49" s="18" t="s">
        <v>14</v>
      </c>
      <c r="D49" s="18"/>
      <c r="E49" s="18" t="s">
        <v>73</v>
      </c>
      <c r="F49" s="18" t="s">
        <v>190</v>
      </c>
      <c r="G49" s="19" t="s">
        <v>191</v>
      </c>
      <c r="H49" s="19" t="s">
        <v>3348</v>
      </c>
      <c r="I49" s="19">
        <v>42217</v>
      </c>
      <c r="J49" s="20" t="s">
        <v>192</v>
      </c>
      <c r="K49" s="21" t="s">
        <v>193</v>
      </c>
      <c r="L49" s="21"/>
    </row>
    <row r="50" spans="1:12" ht="27.6">
      <c r="A50" s="18" t="s">
        <v>12</v>
      </c>
      <c r="B50" s="18" t="s">
        <v>13</v>
      </c>
      <c r="C50" s="18" t="s">
        <v>14</v>
      </c>
      <c r="D50" s="18"/>
      <c r="E50" s="18" t="s">
        <v>73</v>
      </c>
      <c r="F50" s="18" t="s">
        <v>194</v>
      </c>
      <c r="G50" s="19" t="s">
        <v>195</v>
      </c>
      <c r="H50" s="19" t="s">
        <v>3348</v>
      </c>
      <c r="I50" s="19">
        <v>42217</v>
      </c>
      <c r="J50" s="20" t="s">
        <v>174</v>
      </c>
      <c r="K50" s="21" t="s">
        <v>196</v>
      </c>
      <c r="L50" s="21"/>
    </row>
    <row r="51" spans="1:12" ht="13.8">
      <c r="A51" s="18" t="s">
        <v>12</v>
      </c>
      <c r="B51" s="18" t="s">
        <v>13</v>
      </c>
      <c r="C51" s="18" t="s">
        <v>14</v>
      </c>
      <c r="D51" s="18"/>
      <c r="E51" s="18" t="s">
        <v>73</v>
      </c>
      <c r="F51" s="18" t="s">
        <v>197</v>
      </c>
      <c r="G51" s="19" t="s">
        <v>198</v>
      </c>
      <c r="H51" s="19" t="s">
        <v>3348</v>
      </c>
      <c r="I51" s="19">
        <v>40544</v>
      </c>
      <c r="J51" s="20" t="s">
        <v>135</v>
      </c>
      <c r="K51" s="21" t="s">
        <v>199</v>
      </c>
      <c r="L51" s="21"/>
    </row>
    <row r="52" spans="1:12" ht="27.6">
      <c r="A52" s="18" t="s">
        <v>12</v>
      </c>
      <c r="B52" s="18" t="s">
        <v>13</v>
      </c>
      <c r="C52" s="18" t="s">
        <v>14</v>
      </c>
      <c r="D52" s="18"/>
      <c r="E52" s="18" t="s">
        <v>73</v>
      </c>
      <c r="F52" s="18" t="s">
        <v>200</v>
      </c>
      <c r="G52" s="19" t="s">
        <v>201</v>
      </c>
      <c r="H52" s="19" t="s">
        <v>3348</v>
      </c>
      <c r="I52" s="19">
        <v>42217</v>
      </c>
      <c r="J52" s="20" t="s">
        <v>202</v>
      </c>
      <c r="K52" s="21" t="s">
        <v>203</v>
      </c>
      <c r="L52" s="21"/>
    </row>
    <row r="53" spans="1:12" ht="13.8">
      <c r="A53" s="18" t="s">
        <v>12</v>
      </c>
      <c r="B53" s="18" t="s">
        <v>13</v>
      </c>
      <c r="C53" s="18" t="s">
        <v>14</v>
      </c>
      <c r="D53" s="18"/>
      <c r="E53" s="18" t="s">
        <v>73</v>
      </c>
      <c r="F53" s="18" t="s">
        <v>204</v>
      </c>
      <c r="G53" s="19" t="s">
        <v>205</v>
      </c>
      <c r="H53" s="19"/>
      <c r="I53" s="19">
        <v>43160</v>
      </c>
      <c r="J53" s="20" t="s">
        <v>206</v>
      </c>
      <c r="K53" s="21" t="s">
        <v>207</v>
      </c>
      <c r="L53" s="21"/>
    </row>
    <row r="54" spans="1:12" ht="13.8">
      <c r="A54" s="18" t="s">
        <v>12</v>
      </c>
      <c r="B54" s="18" t="s">
        <v>13</v>
      </c>
      <c r="C54" s="18" t="s">
        <v>14</v>
      </c>
      <c r="D54" s="18"/>
      <c r="E54" s="18" t="s">
        <v>73</v>
      </c>
      <c r="F54" s="18" t="s">
        <v>209</v>
      </c>
      <c r="G54" s="19" t="s">
        <v>210</v>
      </c>
      <c r="H54" s="19" t="s">
        <v>3349</v>
      </c>
      <c r="I54" s="19">
        <v>43692</v>
      </c>
      <c r="J54" s="20" t="s">
        <v>211</v>
      </c>
      <c r="K54" s="21" t="s">
        <v>212</v>
      </c>
      <c r="L54" s="21" t="s">
        <v>65</v>
      </c>
    </row>
    <row r="55" spans="1:12" ht="41.4">
      <c r="A55" s="18" t="s">
        <v>12</v>
      </c>
      <c r="B55" s="18" t="s">
        <v>13</v>
      </c>
      <c r="C55" s="18" t="s">
        <v>14</v>
      </c>
      <c r="D55" s="18"/>
      <c r="E55" s="18" t="s">
        <v>73</v>
      </c>
      <c r="F55" s="18" t="s">
        <v>214</v>
      </c>
      <c r="G55" s="19" t="s">
        <v>215</v>
      </c>
      <c r="H55" s="19" t="s">
        <v>3350</v>
      </c>
      <c r="I55" s="19">
        <v>36892</v>
      </c>
      <c r="J55" s="20" t="s">
        <v>216</v>
      </c>
      <c r="K55" s="21" t="s">
        <v>217</v>
      </c>
      <c r="L55" s="21"/>
    </row>
    <row r="56" spans="1:12" ht="27.6">
      <c r="A56" s="18" t="s">
        <v>12</v>
      </c>
      <c r="B56" s="18" t="s">
        <v>13</v>
      </c>
      <c r="C56" s="18" t="s">
        <v>14</v>
      </c>
      <c r="D56" s="18"/>
      <c r="E56" s="18" t="s">
        <v>73</v>
      </c>
      <c r="F56" s="18" t="s">
        <v>218</v>
      </c>
      <c r="G56" s="19" t="s">
        <v>219</v>
      </c>
      <c r="H56" s="19" t="s">
        <v>3351</v>
      </c>
      <c r="I56" s="19">
        <v>43539</v>
      </c>
      <c r="J56" s="20" t="s">
        <v>220</v>
      </c>
      <c r="K56" s="21" t="s">
        <v>221</v>
      </c>
      <c r="L56" s="21"/>
    </row>
    <row r="57" spans="1:12" ht="13.8">
      <c r="A57" s="18" t="s">
        <v>12</v>
      </c>
      <c r="B57" s="18" t="s">
        <v>13</v>
      </c>
      <c r="C57" s="18" t="s">
        <v>14</v>
      </c>
      <c r="D57" s="18"/>
      <c r="E57" s="18" t="s">
        <v>73</v>
      </c>
      <c r="F57" s="18" t="s">
        <v>222</v>
      </c>
      <c r="G57" s="19" t="s">
        <v>223</v>
      </c>
      <c r="H57" s="19"/>
      <c r="I57" s="19">
        <v>42491</v>
      </c>
      <c r="J57" s="20" t="s">
        <v>224</v>
      </c>
      <c r="K57" s="21" t="s">
        <v>225</v>
      </c>
      <c r="L57" s="21"/>
    </row>
    <row r="58" spans="1:12" ht="41.4">
      <c r="A58" s="18" t="s">
        <v>12</v>
      </c>
      <c r="B58" s="18" t="s">
        <v>13</v>
      </c>
      <c r="C58" s="18" t="s">
        <v>14</v>
      </c>
      <c r="D58" s="18"/>
      <c r="E58" s="18" t="s">
        <v>73</v>
      </c>
      <c r="F58" s="18" t="s">
        <v>3401</v>
      </c>
      <c r="G58" s="19" t="s">
        <v>226</v>
      </c>
      <c r="H58" s="19" t="s">
        <v>3345</v>
      </c>
      <c r="I58" s="19">
        <v>42095</v>
      </c>
      <c r="J58" s="20" t="s">
        <v>227</v>
      </c>
      <c r="K58" s="21" t="s">
        <v>228</v>
      </c>
      <c r="L58" s="21"/>
    </row>
    <row r="59" spans="1:12" ht="41.4">
      <c r="A59" s="18" t="s">
        <v>12</v>
      </c>
      <c r="B59" s="18" t="s">
        <v>13</v>
      </c>
      <c r="C59" s="18" t="s">
        <v>14</v>
      </c>
      <c r="D59" s="18"/>
      <c r="E59" s="18" t="s">
        <v>73</v>
      </c>
      <c r="F59" s="18" t="s">
        <v>229</v>
      </c>
      <c r="G59" s="19" t="s">
        <v>230</v>
      </c>
      <c r="H59" s="19" t="s">
        <v>3345</v>
      </c>
      <c r="I59" s="19">
        <v>42095</v>
      </c>
      <c r="J59" s="20" t="s">
        <v>231</v>
      </c>
      <c r="K59" s="21" t="s">
        <v>232</v>
      </c>
      <c r="L59" s="21"/>
    </row>
    <row r="60" spans="1:12" ht="41.4">
      <c r="A60" s="18" t="s">
        <v>12</v>
      </c>
      <c r="B60" s="18" t="s">
        <v>13</v>
      </c>
      <c r="C60" s="18" t="s">
        <v>14</v>
      </c>
      <c r="D60" s="18"/>
      <c r="E60" s="18" t="s">
        <v>73</v>
      </c>
      <c r="F60" s="18" t="s">
        <v>233</v>
      </c>
      <c r="G60" s="19" t="s">
        <v>234</v>
      </c>
      <c r="H60" s="19" t="s">
        <v>3345</v>
      </c>
      <c r="I60" s="19">
        <v>42415</v>
      </c>
      <c r="J60" s="20" t="s">
        <v>235</v>
      </c>
      <c r="K60" s="21" t="s">
        <v>236</v>
      </c>
      <c r="L60" s="21"/>
    </row>
    <row r="61" spans="1:12" ht="27.6">
      <c r="A61" s="18" t="s">
        <v>12</v>
      </c>
      <c r="B61" s="18" t="s">
        <v>13</v>
      </c>
      <c r="C61" s="18" t="s">
        <v>14</v>
      </c>
      <c r="D61" s="18"/>
      <c r="E61" s="18" t="s">
        <v>73</v>
      </c>
      <c r="F61" s="18" t="s">
        <v>237</v>
      </c>
      <c r="G61" s="19" t="s">
        <v>238</v>
      </c>
      <c r="H61" s="19" t="s">
        <v>3345</v>
      </c>
      <c r="I61" s="19">
        <v>42415</v>
      </c>
      <c r="J61" s="20" t="s">
        <v>239</v>
      </c>
      <c r="K61" s="21" t="s">
        <v>240</v>
      </c>
      <c r="L61" s="21"/>
    </row>
    <row r="62" spans="1:12" ht="13.8">
      <c r="A62" s="18" t="s">
        <v>12</v>
      </c>
      <c r="B62" s="18" t="s">
        <v>13</v>
      </c>
      <c r="C62" s="18" t="s">
        <v>14</v>
      </c>
      <c r="D62" s="18"/>
      <c r="E62" s="18" t="s">
        <v>73</v>
      </c>
      <c r="F62" s="18" t="s">
        <v>241</v>
      </c>
      <c r="G62" s="19" t="s">
        <v>242</v>
      </c>
      <c r="H62" s="19" t="s">
        <v>3345</v>
      </c>
      <c r="I62" s="19">
        <v>43814</v>
      </c>
      <c r="J62" s="20" t="s">
        <v>243</v>
      </c>
      <c r="K62" s="21" t="s">
        <v>244</v>
      </c>
      <c r="L62" s="21"/>
    </row>
    <row r="63" spans="1:12" ht="41.4">
      <c r="A63" s="18" t="s">
        <v>12</v>
      </c>
      <c r="B63" s="18" t="s">
        <v>13</v>
      </c>
      <c r="C63" s="18" t="s">
        <v>14</v>
      </c>
      <c r="D63" s="18"/>
      <c r="E63" s="18" t="s">
        <v>73</v>
      </c>
      <c r="F63" s="18" t="s">
        <v>245</v>
      </c>
      <c r="G63" s="19" t="s">
        <v>246</v>
      </c>
      <c r="H63" s="19" t="s">
        <v>3345</v>
      </c>
      <c r="I63" s="19">
        <v>42979</v>
      </c>
      <c r="J63" s="20" t="s">
        <v>247</v>
      </c>
      <c r="K63" s="21" t="s">
        <v>248</v>
      </c>
      <c r="L63" s="21"/>
    </row>
    <row r="64" spans="1:12" ht="13.8">
      <c r="A64" s="18" t="s">
        <v>12</v>
      </c>
      <c r="B64" s="18" t="s">
        <v>13</v>
      </c>
      <c r="C64" s="18" t="s">
        <v>14</v>
      </c>
      <c r="D64" s="18"/>
      <c r="E64" s="18" t="s">
        <v>73</v>
      </c>
      <c r="F64" s="18" t="s">
        <v>249</v>
      </c>
      <c r="G64" s="19" t="s">
        <v>250</v>
      </c>
      <c r="H64" s="19" t="s">
        <v>3345</v>
      </c>
      <c r="I64" s="19">
        <v>42979</v>
      </c>
      <c r="J64" s="20" t="s">
        <v>251</v>
      </c>
      <c r="K64" s="21" t="s">
        <v>252</v>
      </c>
      <c r="L64" s="21"/>
    </row>
    <row r="65" spans="1:12" ht="41.4">
      <c r="A65" s="18" t="s">
        <v>12</v>
      </c>
      <c r="B65" s="18" t="s">
        <v>13</v>
      </c>
      <c r="C65" s="18" t="s">
        <v>14</v>
      </c>
      <c r="D65" s="18"/>
      <c r="E65" s="18" t="s">
        <v>73</v>
      </c>
      <c r="F65" s="18" t="s">
        <v>253</v>
      </c>
      <c r="G65" s="19" t="s">
        <v>254</v>
      </c>
      <c r="H65" s="19" t="s">
        <v>3345</v>
      </c>
      <c r="I65" s="19">
        <v>42979</v>
      </c>
      <c r="J65" s="20" t="s">
        <v>255</v>
      </c>
      <c r="K65" s="21" t="s">
        <v>256</v>
      </c>
      <c r="L65" s="21"/>
    </row>
    <row r="66" spans="1:12" ht="13.8">
      <c r="A66" s="18" t="s">
        <v>12</v>
      </c>
      <c r="B66" s="18" t="s">
        <v>13</v>
      </c>
      <c r="C66" s="18" t="s">
        <v>14</v>
      </c>
      <c r="D66" s="18"/>
      <c r="E66" s="18" t="s">
        <v>73</v>
      </c>
      <c r="F66" s="18" t="s">
        <v>257</v>
      </c>
      <c r="G66" s="19" t="s">
        <v>258</v>
      </c>
      <c r="H66" s="19"/>
      <c r="I66" s="19">
        <v>43205</v>
      </c>
      <c r="J66" s="20" t="s">
        <v>259</v>
      </c>
      <c r="K66" s="21" t="s">
        <v>260</v>
      </c>
      <c r="L66" s="21"/>
    </row>
    <row r="67" spans="1:12" ht="27.6">
      <c r="A67" s="18" t="s">
        <v>12</v>
      </c>
      <c r="B67" s="18" t="s">
        <v>13</v>
      </c>
      <c r="C67" s="18" t="s">
        <v>14</v>
      </c>
      <c r="D67" s="18"/>
      <c r="E67" s="18" t="s">
        <v>73</v>
      </c>
      <c r="F67" s="18" t="s">
        <v>261</v>
      </c>
      <c r="G67" s="19" t="s">
        <v>262</v>
      </c>
      <c r="H67" s="19"/>
      <c r="I67" s="19">
        <v>43444</v>
      </c>
      <c r="J67" s="20" t="s">
        <v>263</v>
      </c>
      <c r="K67" s="21" t="s">
        <v>264</v>
      </c>
      <c r="L67" s="21"/>
    </row>
    <row r="68" spans="1:12" ht="27.6">
      <c r="A68" s="18" t="s">
        <v>12</v>
      </c>
      <c r="B68" s="18" t="s">
        <v>13</v>
      </c>
      <c r="C68" s="18" t="s">
        <v>14</v>
      </c>
      <c r="D68" s="18"/>
      <c r="E68" s="18" t="s">
        <v>73</v>
      </c>
      <c r="F68" s="18" t="s">
        <v>265</v>
      </c>
      <c r="G68" s="19" t="s">
        <v>266</v>
      </c>
      <c r="H68" s="19" t="s">
        <v>3352</v>
      </c>
      <c r="I68" s="19">
        <v>43252</v>
      </c>
      <c r="J68" s="20" t="s">
        <v>267</v>
      </c>
      <c r="K68" s="21" t="s">
        <v>268</v>
      </c>
      <c r="L68" s="21"/>
    </row>
    <row r="69" spans="1:12" ht="27.6">
      <c r="A69" s="18" t="s">
        <v>12</v>
      </c>
      <c r="B69" s="18" t="s">
        <v>13</v>
      </c>
      <c r="C69" s="18" t="s">
        <v>14</v>
      </c>
      <c r="D69" s="18"/>
      <c r="E69" s="18" t="s">
        <v>73</v>
      </c>
      <c r="F69" s="18" t="s">
        <v>270</v>
      </c>
      <c r="G69" s="19" t="s">
        <v>271</v>
      </c>
      <c r="H69" s="19" t="s">
        <v>3353</v>
      </c>
      <c r="I69" s="19">
        <v>41579</v>
      </c>
      <c r="J69" s="20"/>
      <c r="K69" s="21" t="s">
        <v>272</v>
      </c>
      <c r="L69" s="21"/>
    </row>
    <row r="70" spans="1:12" ht="13.8">
      <c r="A70" s="18" t="s">
        <v>12</v>
      </c>
      <c r="B70" s="18" t="s">
        <v>13</v>
      </c>
      <c r="C70" s="18" t="s">
        <v>14</v>
      </c>
      <c r="D70" s="18"/>
      <c r="E70" s="18" t="s">
        <v>73</v>
      </c>
      <c r="F70" s="18" t="s">
        <v>273</v>
      </c>
      <c r="G70" s="19" t="s">
        <v>274</v>
      </c>
      <c r="H70" s="19" t="s">
        <v>3353</v>
      </c>
      <c r="I70" s="19">
        <v>38466</v>
      </c>
      <c r="J70" s="20" t="s">
        <v>275</v>
      </c>
      <c r="K70" s="21" t="s">
        <v>14</v>
      </c>
      <c r="L70" s="21"/>
    </row>
    <row r="71" spans="1:12" ht="41.4">
      <c r="A71" s="18" t="s">
        <v>12</v>
      </c>
      <c r="B71" s="18" t="s">
        <v>13</v>
      </c>
      <c r="C71" s="18" t="s">
        <v>14</v>
      </c>
      <c r="D71" s="18"/>
      <c r="E71" s="18" t="s">
        <v>73</v>
      </c>
      <c r="F71" s="18" t="s">
        <v>276</v>
      </c>
      <c r="G71" s="19" t="s">
        <v>277</v>
      </c>
      <c r="H71" s="19" t="s">
        <v>3353</v>
      </c>
      <c r="I71" s="19">
        <v>38466</v>
      </c>
      <c r="J71" s="20" t="s">
        <v>278</v>
      </c>
      <c r="K71" s="21" t="s">
        <v>279</v>
      </c>
      <c r="L71" s="21"/>
    </row>
    <row r="72" spans="1:12" ht="13.8">
      <c r="A72" s="18" t="s">
        <v>12</v>
      </c>
      <c r="B72" s="18" t="s">
        <v>13</v>
      </c>
      <c r="C72" s="18" t="s">
        <v>14</v>
      </c>
      <c r="D72" s="18"/>
      <c r="E72" s="18" t="s">
        <v>73</v>
      </c>
      <c r="F72" s="18" t="s">
        <v>280</v>
      </c>
      <c r="G72" s="19" t="s">
        <v>281</v>
      </c>
      <c r="H72" s="19" t="s">
        <v>3353</v>
      </c>
      <c r="I72" s="19">
        <v>41579</v>
      </c>
      <c r="J72" s="20"/>
      <c r="K72" s="21" t="s">
        <v>282</v>
      </c>
      <c r="L72" s="21"/>
    </row>
    <row r="73" spans="1:12" ht="13.8">
      <c r="A73" s="18" t="s">
        <v>12</v>
      </c>
      <c r="B73" s="18" t="s">
        <v>13</v>
      </c>
      <c r="C73" s="18" t="s">
        <v>14</v>
      </c>
      <c r="D73" s="18"/>
      <c r="E73" s="18" t="s">
        <v>73</v>
      </c>
      <c r="F73" s="18" t="s">
        <v>283</v>
      </c>
      <c r="G73" s="19" t="s">
        <v>284</v>
      </c>
      <c r="H73" s="19" t="s">
        <v>3353</v>
      </c>
      <c r="I73" s="19">
        <v>38466</v>
      </c>
      <c r="J73" s="20" t="s">
        <v>285</v>
      </c>
      <c r="K73" s="21" t="s">
        <v>286</v>
      </c>
      <c r="L73" s="21"/>
    </row>
    <row r="74" spans="1:12" ht="27.6">
      <c r="A74" s="18" t="s">
        <v>12</v>
      </c>
      <c r="B74" s="18" t="s">
        <v>13</v>
      </c>
      <c r="C74" s="18" t="s">
        <v>14</v>
      </c>
      <c r="D74" s="18"/>
      <c r="E74" s="18" t="s">
        <v>73</v>
      </c>
      <c r="F74" s="18" t="s">
        <v>287</v>
      </c>
      <c r="G74" s="19" t="s">
        <v>288</v>
      </c>
      <c r="H74" s="19" t="s">
        <v>3353</v>
      </c>
      <c r="I74" s="19">
        <v>38466</v>
      </c>
      <c r="J74" s="20" t="s">
        <v>289</v>
      </c>
      <c r="K74" s="21" t="s">
        <v>290</v>
      </c>
      <c r="L74" s="21"/>
    </row>
    <row r="75" spans="1:12" ht="13.8">
      <c r="A75" s="18" t="s">
        <v>12</v>
      </c>
      <c r="B75" s="18" t="s">
        <v>13</v>
      </c>
      <c r="C75" s="18" t="s">
        <v>14</v>
      </c>
      <c r="D75" s="18"/>
      <c r="E75" s="18" t="s">
        <v>73</v>
      </c>
      <c r="F75" s="18" t="s">
        <v>292</v>
      </c>
      <c r="G75" s="19" t="s">
        <v>293</v>
      </c>
      <c r="H75" s="19"/>
      <c r="I75" s="19">
        <v>43784</v>
      </c>
      <c r="J75" s="20" t="s">
        <v>294</v>
      </c>
      <c r="K75" s="21" t="s">
        <v>295</v>
      </c>
      <c r="L75" s="21" t="s">
        <v>65</v>
      </c>
    </row>
    <row r="76" spans="1:12" ht="13.8">
      <c r="A76" s="18" t="s">
        <v>12</v>
      </c>
      <c r="B76" s="18" t="s">
        <v>13</v>
      </c>
      <c r="C76" s="18" t="s">
        <v>14</v>
      </c>
      <c r="D76" s="18"/>
      <c r="E76" s="18" t="s">
        <v>73</v>
      </c>
      <c r="F76" s="18" t="s">
        <v>296</v>
      </c>
      <c r="G76" s="19" t="s">
        <v>297</v>
      </c>
      <c r="H76" s="19"/>
      <c r="I76" s="19">
        <v>43784</v>
      </c>
      <c r="J76" s="20" t="s">
        <v>294</v>
      </c>
      <c r="K76" s="21" t="s">
        <v>298</v>
      </c>
      <c r="L76" s="21" t="s">
        <v>65</v>
      </c>
    </row>
    <row r="77" spans="1:12" ht="18.600000000000001" customHeight="1">
      <c r="A77" s="18" t="s">
        <v>12</v>
      </c>
      <c r="B77" s="18" t="s">
        <v>13</v>
      </c>
      <c r="C77" s="18" t="s">
        <v>14</v>
      </c>
      <c r="D77" s="18"/>
      <c r="E77" s="18" t="s">
        <v>73</v>
      </c>
      <c r="F77" s="18" t="s">
        <v>3129</v>
      </c>
      <c r="G77" s="19" t="s">
        <v>3130</v>
      </c>
      <c r="H77" s="19" t="s">
        <v>3354</v>
      </c>
      <c r="I77" s="19">
        <v>42767</v>
      </c>
      <c r="J77" s="20" t="s">
        <v>300</v>
      </c>
      <c r="K77" s="21" t="s">
        <v>3131</v>
      </c>
      <c r="L77" s="21"/>
    </row>
    <row r="78" spans="1:12" ht="13.8">
      <c r="A78" s="18" t="s">
        <v>12</v>
      </c>
      <c r="B78" s="18" t="s">
        <v>13</v>
      </c>
      <c r="C78" s="18" t="s">
        <v>14</v>
      </c>
      <c r="D78" s="18"/>
      <c r="E78" s="18" t="s">
        <v>73</v>
      </c>
      <c r="F78" s="18" t="s">
        <v>301</v>
      </c>
      <c r="G78" s="19" t="s">
        <v>302</v>
      </c>
      <c r="H78" s="19"/>
      <c r="I78" s="19">
        <v>42170</v>
      </c>
      <c r="J78" s="20" t="s">
        <v>303</v>
      </c>
      <c r="K78" s="21" t="s">
        <v>304</v>
      </c>
      <c r="L78" s="21"/>
    </row>
    <row r="79" spans="1:12" ht="13.8">
      <c r="A79" s="18" t="s">
        <v>12</v>
      </c>
      <c r="B79" s="18" t="s">
        <v>13</v>
      </c>
      <c r="C79" s="18" t="s">
        <v>14</v>
      </c>
      <c r="D79" s="18"/>
      <c r="E79" s="18" t="s">
        <v>73</v>
      </c>
      <c r="F79" s="18" t="s">
        <v>3132</v>
      </c>
      <c r="G79" s="19" t="s">
        <v>3133</v>
      </c>
      <c r="H79" s="19" t="s">
        <v>3354</v>
      </c>
      <c r="I79" s="19">
        <v>42461</v>
      </c>
      <c r="J79" s="20" t="s">
        <v>3134</v>
      </c>
      <c r="K79" s="21" t="s">
        <v>3135</v>
      </c>
      <c r="L79" s="21" t="s">
        <v>65</v>
      </c>
    </row>
    <row r="80" spans="1:12" ht="55.2">
      <c r="A80" s="18" t="s">
        <v>12</v>
      </c>
      <c r="B80" s="18" t="s">
        <v>13</v>
      </c>
      <c r="C80" s="18" t="s">
        <v>14</v>
      </c>
      <c r="D80" s="18"/>
      <c r="E80" s="18" t="s">
        <v>73</v>
      </c>
      <c r="F80" s="18" t="s">
        <v>3402</v>
      </c>
      <c r="G80" s="19" t="s">
        <v>306</v>
      </c>
      <c r="H80" s="19" t="s">
        <v>3350</v>
      </c>
      <c r="I80" s="19">
        <v>38078</v>
      </c>
      <c r="J80" s="20" t="s">
        <v>307</v>
      </c>
      <c r="K80" s="21" t="s">
        <v>308</v>
      </c>
      <c r="L80" s="21" t="s">
        <v>208</v>
      </c>
    </row>
    <row r="81" spans="1:12" ht="13.8">
      <c r="A81" s="18" t="s">
        <v>12</v>
      </c>
      <c r="B81" s="18" t="s">
        <v>13</v>
      </c>
      <c r="C81" s="18" t="s">
        <v>14</v>
      </c>
      <c r="D81" s="18" t="s">
        <v>22</v>
      </c>
      <c r="E81" s="18" t="s">
        <v>73</v>
      </c>
      <c r="F81" s="18" t="s">
        <v>309</v>
      </c>
      <c r="G81" s="19" t="s">
        <v>310</v>
      </c>
      <c r="H81" s="19" t="s">
        <v>3350</v>
      </c>
      <c r="I81" s="19">
        <v>38732</v>
      </c>
      <c r="J81" s="20" t="s">
        <v>311</v>
      </c>
      <c r="K81" s="21" t="s">
        <v>312</v>
      </c>
      <c r="L81" s="21"/>
    </row>
    <row r="82" spans="1:12" ht="13.8">
      <c r="A82" s="18" t="s">
        <v>12</v>
      </c>
      <c r="B82" s="18" t="s">
        <v>13</v>
      </c>
      <c r="C82" s="18" t="s">
        <v>14</v>
      </c>
      <c r="D82" s="18"/>
      <c r="E82" s="18" t="s">
        <v>73</v>
      </c>
      <c r="F82" s="18" t="s">
        <v>3403</v>
      </c>
      <c r="G82" s="19" t="s">
        <v>313</v>
      </c>
      <c r="H82" s="19" t="s">
        <v>3350</v>
      </c>
      <c r="I82" s="19">
        <v>38732</v>
      </c>
      <c r="J82" s="20" t="s">
        <v>314</v>
      </c>
      <c r="K82" s="21" t="s">
        <v>315</v>
      </c>
      <c r="L82" s="21"/>
    </row>
    <row r="83" spans="1:12" ht="41.4">
      <c r="A83" s="18" t="s">
        <v>12</v>
      </c>
      <c r="B83" s="18" t="s">
        <v>13</v>
      </c>
      <c r="C83" s="18" t="s">
        <v>14</v>
      </c>
      <c r="D83" s="18"/>
      <c r="E83" s="18" t="s">
        <v>73</v>
      </c>
      <c r="F83" s="18" t="s">
        <v>316</v>
      </c>
      <c r="G83" s="19" t="s">
        <v>317</v>
      </c>
      <c r="H83" s="19" t="s">
        <v>3350</v>
      </c>
      <c r="I83" s="19">
        <v>42186</v>
      </c>
      <c r="J83" s="20" t="s">
        <v>318</v>
      </c>
      <c r="K83" s="21" t="s">
        <v>319</v>
      </c>
      <c r="L83" s="21"/>
    </row>
    <row r="84" spans="1:12" ht="13.8">
      <c r="A84" s="18" t="s">
        <v>12</v>
      </c>
      <c r="B84" s="18" t="s">
        <v>13</v>
      </c>
      <c r="C84" s="18" t="s">
        <v>14</v>
      </c>
      <c r="D84" s="18"/>
      <c r="E84" s="18" t="s">
        <v>73</v>
      </c>
      <c r="F84" s="18" t="s">
        <v>320</v>
      </c>
      <c r="G84" s="19" t="s">
        <v>321</v>
      </c>
      <c r="H84" s="19" t="s">
        <v>3350</v>
      </c>
      <c r="I84" s="19">
        <v>38908</v>
      </c>
      <c r="J84" s="20" t="s">
        <v>322</v>
      </c>
      <c r="K84" s="21" t="s">
        <v>323</v>
      </c>
      <c r="L84" s="21"/>
    </row>
    <row r="85" spans="1:12" ht="13.8">
      <c r="A85" s="18" t="s">
        <v>12</v>
      </c>
      <c r="B85" s="18" t="s">
        <v>13</v>
      </c>
      <c r="C85" s="18" t="s">
        <v>14</v>
      </c>
      <c r="D85" s="18"/>
      <c r="E85" s="18" t="s">
        <v>73</v>
      </c>
      <c r="F85" s="18" t="s">
        <v>324</v>
      </c>
      <c r="G85" s="19" t="s">
        <v>325</v>
      </c>
      <c r="H85" s="19" t="s">
        <v>3350</v>
      </c>
      <c r="I85" s="19">
        <v>41153</v>
      </c>
      <c r="J85" s="20" t="s">
        <v>326</v>
      </c>
      <c r="K85" s="21" t="s">
        <v>14</v>
      </c>
      <c r="L85" s="21"/>
    </row>
    <row r="86" spans="1:12" ht="27.6">
      <c r="A86" s="18" t="s">
        <v>12</v>
      </c>
      <c r="B86" s="18" t="s">
        <v>13</v>
      </c>
      <c r="C86" s="18" t="s">
        <v>14</v>
      </c>
      <c r="D86" s="18" t="s">
        <v>22</v>
      </c>
      <c r="E86" s="18" t="s">
        <v>73</v>
      </c>
      <c r="F86" s="18" t="s">
        <v>327</v>
      </c>
      <c r="G86" s="19" t="s">
        <v>328</v>
      </c>
      <c r="H86" s="19" t="s">
        <v>3350</v>
      </c>
      <c r="I86" s="19">
        <v>42186</v>
      </c>
      <c r="J86" s="20" t="s">
        <v>329</v>
      </c>
      <c r="K86" s="21" t="s">
        <v>330</v>
      </c>
      <c r="L86" s="21"/>
    </row>
    <row r="87" spans="1:12" ht="13.8">
      <c r="A87" s="18" t="s">
        <v>12</v>
      </c>
      <c r="B87" s="18" t="s">
        <v>13</v>
      </c>
      <c r="C87" s="18" t="s">
        <v>14</v>
      </c>
      <c r="D87" s="18"/>
      <c r="E87" s="18" t="s">
        <v>73</v>
      </c>
      <c r="F87" s="18" t="s">
        <v>331</v>
      </c>
      <c r="G87" s="19" t="s">
        <v>332</v>
      </c>
      <c r="H87" s="19" t="s">
        <v>3350</v>
      </c>
      <c r="I87" s="19">
        <v>42186</v>
      </c>
      <c r="J87" s="20" t="s">
        <v>333</v>
      </c>
      <c r="K87" s="21" t="s">
        <v>334</v>
      </c>
      <c r="L87" s="21"/>
    </row>
    <row r="88" spans="1:12" ht="13.8">
      <c r="A88" s="18" t="s">
        <v>12</v>
      </c>
      <c r="B88" s="18" t="s">
        <v>13</v>
      </c>
      <c r="C88" s="18" t="s">
        <v>14</v>
      </c>
      <c r="D88" s="18"/>
      <c r="E88" s="18" t="s">
        <v>73</v>
      </c>
      <c r="F88" s="18" t="s">
        <v>335</v>
      </c>
      <c r="G88" s="19" t="s">
        <v>336</v>
      </c>
      <c r="H88" s="19" t="s">
        <v>3350</v>
      </c>
      <c r="I88" s="19">
        <v>42186</v>
      </c>
      <c r="J88" s="20" t="s">
        <v>337</v>
      </c>
      <c r="K88" s="21" t="s">
        <v>338</v>
      </c>
      <c r="L88" s="21"/>
    </row>
    <row r="89" spans="1:12" ht="41.4">
      <c r="A89" s="18" t="s">
        <v>12</v>
      </c>
      <c r="B89" s="18" t="s">
        <v>13</v>
      </c>
      <c r="C89" s="18" t="s">
        <v>14</v>
      </c>
      <c r="D89" s="18" t="s">
        <v>22</v>
      </c>
      <c r="E89" s="18" t="s">
        <v>73</v>
      </c>
      <c r="F89" s="18" t="s">
        <v>339</v>
      </c>
      <c r="G89" s="19" t="s">
        <v>340</v>
      </c>
      <c r="H89" s="19" t="s">
        <v>3350</v>
      </c>
      <c r="I89" s="19">
        <v>42522</v>
      </c>
      <c r="J89" s="20" t="s">
        <v>341</v>
      </c>
      <c r="K89" s="21" t="s">
        <v>342</v>
      </c>
      <c r="L89" s="21"/>
    </row>
    <row r="90" spans="1:12" ht="41.4">
      <c r="A90" s="18" t="s">
        <v>12</v>
      </c>
      <c r="B90" s="18" t="s">
        <v>13</v>
      </c>
      <c r="C90" s="18" t="s">
        <v>14</v>
      </c>
      <c r="D90" s="18"/>
      <c r="E90" s="18" t="s">
        <v>73</v>
      </c>
      <c r="F90" s="18" t="s">
        <v>343</v>
      </c>
      <c r="G90" s="19" t="s">
        <v>344</v>
      </c>
      <c r="H90" s="19" t="s">
        <v>3350</v>
      </c>
      <c r="I90" s="19">
        <v>42522</v>
      </c>
      <c r="J90" s="20" t="s">
        <v>345</v>
      </c>
      <c r="K90" s="21" t="s">
        <v>346</v>
      </c>
      <c r="L90" s="21"/>
    </row>
    <row r="91" spans="1:12" ht="13.8">
      <c r="A91" s="18" t="s">
        <v>12</v>
      </c>
      <c r="B91" s="18" t="s">
        <v>13</v>
      </c>
      <c r="C91" s="18" t="s">
        <v>14</v>
      </c>
      <c r="D91" s="18"/>
      <c r="E91" s="18" t="s">
        <v>73</v>
      </c>
      <c r="F91" s="18" t="s">
        <v>348</v>
      </c>
      <c r="G91" s="19" t="s">
        <v>349</v>
      </c>
      <c r="H91" s="19" t="s">
        <v>3350</v>
      </c>
      <c r="I91" s="19">
        <v>38732</v>
      </c>
      <c r="J91" s="20" t="s">
        <v>350</v>
      </c>
      <c r="K91" s="21" t="s">
        <v>351</v>
      </c>
      <c r="L91" s="21"/>
    </row>
    <row r="92" spans="1:12" ht="41.4">
      <c r="A92" s="18" t="s">
        <v>12</v>
      </c>
      <c r="B92" s="18" t="s">
        <v>13</v>
      </c>
      <c r="C92" s="18" t="s">
        <v>14</v>
      </c>
      <c r="D92" s="18"/>
      <c r="E92" s="18" t="s">
        <v>73</v>
      </c>
      <c r="F92" s="18" t="s">
        <v>352</v>
      </c>
      <c r="G92" s="19" t="s">
        <v>353</v>
      </c>
      <c r="H92" s="19" t="s">
        <v>3350</v>
      </c>
      <c r="I92" s="19">
        <v>36892</v>
      </c>
      <c r="J92" s="20" t="s">
        <v>354</v>
      </c>
      <c r="K92" s="21" t="s">
        <v>355</v>
      </c>
      <c r="L92" s="21"/>
    </row>
    <row r="93" spans="1:12" ht="13.8">
      <c r="A93" s="18" t="s">
        <v>12</v>
      </c>
      <c r="B93" s="18" t="s">
        <v>13</v>
      </c>
      <c r="C93" s="18" t="s">
        <v>14</v>
      </c>
      <c r="D93" s="18"/>
      <c r="E93" s="18" t="s">
        <v>73</v>
      </c>
      <c r="F93" s="18" t="s">
        <v>3404</v>
      </c>
      <c r="G93" s="19" t="s">
        <v>356</v>
      </c>
      <c r="H93" s="19" t="s">
        <v>3350</v>
      </c>
      <c r="I93" s="19">
        <v>41153</v>
      </c>
      <c r="J93" s="20" t="s">
        <v>357</v>
      </c>
      <c r="K93" s="21" t="s">
        <v>14</v>
      </c>
      <c r="L93" s="21"/>
    </row>
    <row r="94" spans="1:12" ht="27.6">
      <c r="A94" s="18" t="s">
        <v>12</v>
      </c>
      <c r="B94" s="18" t="s">
        <v>13</v>
      </c>
      <c r="C94" s="18" t="s">
        <v>14</v>
      </c>
      <c r="D94" s="18" t="s">
        <v>22</v>
      </c>
      <c r="E94" s="18" t="s">
        <v>73</v>
      </c>
      <c r="F94" s="18" t="s">
        <v>358</v>
      </c>
      <c r="G94" s="19" t="s">
        <v>359</v>
      </c>
      <c r="H94" s="19" t="s">
        <v>3346</v>
      </c>
      <c r="I94" s="19">
        <v>42809</v>
      </c>
      <c r="J94" s="20" t="s">
        <v>360</v>
      </c>
      <c r="K94" s="21" t="s">
        <v>361</v>
      </c>
      <c r="L94" s="21"/>
    </row>
    <row r="95" spans="1:12" ht="13.8">
      <c r="A95" s="18" t="s">
        <v>12</v>
      </c>
      <c r="B95" s="18" t="s">
        <v>13</v>
      </c>
      <c r="C95" s="18" t="s">
        <v>14</v>
      </c>
      <c r="D95" s="18"/>
      <c r="E95" s="18" t="s">
        <v>73</v>
      </c>
      <c r="F95" s="18" t="s">
        <v>362</v>
      </c>
      <c r="G95" s="19" t="s">
        <v>363</v>
      </c>
      <c r="H95" s="19" t="s">
        <v>3355</v>
      </c>
      <c r="I95" s="19">
        <v>43070</v>
      </c>
      <c r="J95" s="20" t="s">
        <v>364</v>
      </c>
      <c r="K95" s="21" t="s">
        <v>365</v>
      </c>
      <c r="L95" s="21"/>
    </row>
    <row r="96" spans="1:12" ht="27.6">
      <c r="A96" s="18" t="s">
        <v>12</v>
      </c>
      <c r="B96" s="18" t="s">
        <v>13</v>
      </c>
      <c r="C96" s="18" t="s">
        <v>14</v>
      </c>
      <c r="D96" s="18"/>
      <c r="E96" s="18" t="s">
        <v>73</v>
      </c>
      <c r="F96" s="18" t="s">
        <v>366</v>
      </c>
      <c r="G96" s="19" t="s">
        <v>367</v>
      </c>
      <c r="H96" s="19" t="s">
        <v>3355</v>
      </c>
      <c r="I96" s="19">
        <v>43070</v>
      </c>
      <c r="J96" s="20" t="s">
        <v>368</v>
      </c>
      <c r="K96" s="21" t="s">
        <v>369</v>
      </c>
      <c r="L96" s="21"/>
    </row>
    <row r="97" spans="1:12" ht="13.8">
      <c r="A97" s="18" t="s">
        <v>12</v>
      </c>
      <c r="B97" s="18" t="s">
        <v>13</v>
      </c>
      <c r="C97" s="18" t="s">
        <v>14</v>
      </c>
      <c r="D97" s="18"/>
      <c r="E97" s="18" t="s">
        <v>73</v>
      </c>
      <c r="F97" s="18" t="s">
        <v>370</v>
      </c>
      <c r="G97" s="19" t="s">
        <v>371</v>
      </c>
      <c r="H97" s="19" t="s">
        <v>3352</v>
      </c>
      <c r="I97" s="19">
        <v>43252</v>
      </c>
      <c r="J97" s="20" t="s">
        <v>372</v>
      </c>
      <c r="K97" s="21" t="s">
        <v>373</v>
      </c>
      <c r="L97" s="21"/>
    </row>
    <row r="98" spans="1:12" ht="13.8">
      <c r="A98" s="18" t="s">
        <v>12</v>
      </c>
      <c r="B98" s="18" t="s">
        <v>13</v>
      </c>
      <c r="C98" s="18" t="s">
        <v>14</v>
      </c>
      <c r="D98" s="18" t="s">
        <v>22</v>
      </c>
      <c r="E98" s="18" t="s">
        <v>73</v>
      </c>
      <c r="F98" s="18" t="s">
        <v>374</v>
      </c>
      <c r="G98" s="19" t="s">
        <v>375</v>
      </c>
      <c r="H98" s="19" t="s">
        <v>3356</v>
      </c>
      <c r="I98" s="19">
        <v>42353</v>
      </c>
      <c r="J98" s="20" t="s">
        <v>376</v>
      </c>
      <c r="K98" s="21" t="s">
        <v>377</v>
      </c>
      <c r="L98" s="21"/>
    </row>
    <row r="99" spans="1:12" ht="13.8">
      <c r="A99" s="18" t="s">
        <v>12</v>
      </c>
      <c r="B99" s="18" t="s">
        <v>13</v>
      </c>
      <c r="C99" s="18" t="s">
        <v>14</v>
      </c>
      <c r="D99" s="18" t="s">
        <v>22</v>
      </c>
      <c r="E99" s="18" t="s">
        <v>73</v>
      </c>
      <c r="F99" s="18" t="s">
        <v>378</v>
      </c>
      <c r="G99" s="19" t="s">
        <v>379</v>
      </c>
      <c r="H99" s="19" t="s">
        <v>3356</v>
      </c>
      <c r="I99" s="19">
        <v>43435</v>
      </c>
      <c r="J99" s="20" t="s">
        <v>380</v>
      </c>
      <c r="K99" s="21" t="s">
        <v>381</v>
      </c>
      <c r="L99" s="21"/>
    </row>
    <row r="100" spans="1:12" ht="13.8">
      <c r="A100" s="18" t="s">
        <v>12</v>
      </c>
      <c r="B100" s="18" t="s">
        <v>13</v>
      </c>
      <c r="C100" s="18" t="s">
        <v>14</v>
      </c>
      <c r="D100" s="18" t="s">
        <v>22</v>
      </c>
      <c r="E100" s="18" t="s">
        <v>73</v>
      </c>
      <c r="F100" s="18" t="s">
        <v>3405</v>
      </c>
      <c r="G100" s="19" t="s">
        <v>382</v>
      </c>
      <c r="H100" s="19" t="s">
        <v>3356</v>
      </c>
      <c r="I100" s="19">
        <v>42353</v>
      </c>
      <c r="J100" s="20" t="s">
        <v>383</v>
      </c>
      <c r="K100" s="21" t="s">
        <v>384</v>
      </c>
      <c r="L100" s="21"/>
    </row>
    <row r="101" spans="1:12" ht="13.8">
      <c r="A101" s="18" t="s">
        <v>12</v>
      </c>
      <c r="B101" s="18" t="s">
        <v>13</v>
      </c>
      <c r="C101" s="18" t="s">
        <v>14</v>
      </c>
      <c r="D101" s="18"/>
      <c r="E101" s="18" t="s">
        <v>73</v>
      </c>
      <c r="F101" s="18" t="s">
        <v>3406</v>
      </c>
      <c r="G101" s="19" t="s">
        <v>385</v>
      </c>
      <c r="H101" s="19" t="s">
        <v>3356</v>
      </c>
      <c r="I101" s="19">
        <v>42353</v>
      </c>
      <c r="J101" s="20" t="s">
        <v>386</v>
      </c>
      <c r="K101" s="21" t="s">
        <v>387</v>
      </c>
      <c r="L101" s="21"/>
    </row>
    <row r="102" spans="1:12" ht="13.8">
      <c r="A102" s="18" t="s">
        <v>12</v>
      </c>
      <c r="B102" s="18" t="s">
        <v>13</v>
      </c>
      <c r="C102" s="18" t="s">
        <v>14</v>
      </c>
      <c r="D102" s="18"/>
      <c r="E102" s="18" t="s">
        <v>73</v>
      </c>
      <c r="F102" s="18" t="s">
        <v>388</v>
      </c>
      <c r="G102" s="19" t="s">
        <v>389</v>
      </c>
      <c r="H102" s="19" t="s">
        <v>3356</v>
      </c>
      <c r="I102" s="19">
        <v>43435</v>
      </c>
      <c r="J102" s="20" t="s">
        <v>390</v>
      </c>
      <c r="K102" s="21" t="s">
        <v>391</v>
      </c>
      <c r="L102" s="21"/>
    </row>
    <row r="103" spans="1:12" ht="13.8">
      <c r="A103" s="18" t="s">
        <v>12</v>
      </c>
      <c r="B103" s="18" t="s">
        <v>13</v>
      </c>
      <c r="C103" s="18" t="s">
        <v>14</v>
      </c>
      <c r="D103" s="18"/>
      <c r="E103" s="18" t="s">
        <v>73</v>
      </c>
      <c r="F103" s="18" t="s">
        <v>397</v>
      </c>
      <c r="G103" s="19" t="s">
        <v>398</v>
      </c>
      <c r="H103" s="19" t="s">
        <v>3357</v>
      </c>
      <c r="I103" s="19">
        <v>42109</v>
      </c>
      <c r="J103" s="20" t="s">
        <v>399</v>
      </c>
      <c r="K103" s="21" t="s">
        <v>400</v>
      </c>
      <c r="L103" s="21"/>
    </row>
    <row r="104" spans="1:12" ht="27.6">
      <c r="A104" s="18" t="s">
        <v>12</v>
      </c>
      <c r="B104" s="18" t="s">
        <v>13</v>
      </c>
      <c r="C104" s="18" t="s">
        <v>14</v>
      </c>
      <c r="D104" s="18"/>
      <c r="E104" s="18" t="s">
        <v>73</v>
      </c>
      <c r="F104" s="18" t="s">
        <v>401</v>
      </c>
      <c r="G104" s="19" t="s">
        <v>402</v>
      </c>
      <c r="H104" s="19" t="s">
        <v>3357</v>
      </c>
      <c r="I104" s="19">
        <v>42109</v>
      </c>
      <c r="J104" s="20" t="s">
        <v>403</v>
      </c>
      <c r="K104" s="21" t="s">
        <v>404</v>
      </c>
      <c r="L104" s="21"/>
    </row>
    <row r="105" spans="1:12" ht="13.8">
      <c r="A105" s="18" t="s">
        <v>12</v>
      </c>
      <c r="B105" s="18" t="s">
        <v>13</v>
      </c>
      <c r="C105" s="18" t="s">
        <v>14</v>
      </c>
      <c r="D105" s="18"/>
      <c r="E105" s="18" t="s">
        <v>73</v>
      </c>
      <c r="F105" s="18" t="s">
        <v>405</v>
      </c>
      <c r="G105" s="19" t="s">
        <v>406</v>
      </c>
      <c r="H105" s="19" t="s">
        <v>3357</v>
      </c>
      <c r="I105" s="19">
        <v>42109</v>
      </c>
      <c r="J105" s="20" t="s">
        <v>407</v>
      </c>
      <c r="K105" s="21" t="s">
        <v>408</v>
      </c>
      <c r="L105" s="21"/>
    </row>
    <row r="106" spans="1:12" ht="13.8">
      <c r="A106" s="18" t="s">
        <v>12</v>
      </c>
      <c r="B106" s="18" t="s">
        <v>13</v>
      </c>
      <c r="C106" s="18" t="s">
        <v>14</v>
      </c>
      <c r="D106" s="18"/>
      <c r="E106" s="18" t="s">
        <v>73</v>
      </c>
      <c r="F106" s="18" t="s">
        <v>409</v>
      </c>
      <c r="G106" s="19" t="s">
        <v>410</v>
      </c>
      <c r="H106" s="19" t="s">
        <v>3357</v>
      </c>
      <c r="I106" s="19">
        <v>42109</v>
      </c>
      <c r="J106" s="20" t="s">
        <v>411</v>
      </c>
      <c r="K106" s="21" t="s">
        <v>412</v>
      </c>
      <c r="L106" s="21"/>
    </row>
    <row r="107" spans="1:12" ht="13.8">
      <c r="A107" s="18" t="s">
        <v>12</v>
      </c>
      <c r="B107" s="18" t="s">
        <v>13</v>
      </c>
      <c r="C107" s="18" t="s">
        <v>14</v>
      </c>
      <c r="D107" s="18"/>
      <c r="E107" s="18" t="s">
        <v>73</v>
      </c>
      <c r="F107" s="18" t="s">
        <v>413</v>
      </c>
      <c r="G107" s="19" t="s">
        <v>414</v>
      </c>
      <c r="H107" s="19" t="s">
        <v>3357</v>
      </c>
      <c r="I107" s="19">
        <v>42109</v>
      </c>
      <c r="J107" s="20" t="s">
        <v>415</v>
      </c>
      <c r="K107" s="21" t="s">
        <v>416</v>
      </c>
      <c r="L107" s="21"/>
    </row>
    <row r="108" spans="1:12" ht="27.6">
      <c r="A108" s="18" t="s">
        <v>12</v>
      </c>
      <c r="B108" s="18" t="s">
        <v>13</v>
      </c>
      <c r="C108" s="18" t="s">
        <v>14</v>
      </c>
      <c r="D108" s="18"/>
      <c r="E108" s="18" t="s">
        <v>73</v>
      </c>
      <c r="F108" s="18" t="s">
        <v>417</v>
      </c>
      <c r="G108" s="19" t="s">
        <v>418</v>
      </c>
      <c r="H108" s="19" t="s">
        <v>3357</v>
      </c>
      <c r="I108" s="19">
        <v>43102</v>
      </c>
      <c r="J108" s="20" t="s">
        <v>419</v>
      </c>
      <c r="K108" s="21" t="s">
        <v>420</v>
      </c>
      <c r="L108" s="21"/>
    </row>
    <row r="109" spans="1:12" ht="13.8">
      <c r="A109" s="18" t="s">
        <v>12</v>
      </c>
      <c r="B109" s="18" t="s">
        <v>13</v>
      </c>
      <c r="C109" s="18" t="s">
        <v>14</v>
      </c>
      <c r="D109" s="18"/>
      <c r="E109" s="18" t="s">
        <v>73</v>
      </c>
      <c r="F109" s="18" t="s">
        <v>421</v>
      </c>
      <c r="G109" s="19" t="s">
        <v>422</v>
      </c>
      <c r="H109" s="19" t="s">
        <v>3357</v>
      </c>
      <c r="I109" s="19">
        <v>42292</v>
      </c>
      <c r="J109" s="20" t="s">
        <v>423</v>
      </c>
      <c r="K109" s="21" t="s">
        <v>424</v>
      </c>
      <c r="L109" s="21"/>
    </row>
    <row r="110" spans="1:12" ht="28.95" customHeight="1">
      <c r="A110" s="18" t="s">
        <v>12</v>
      </c>
      <c r="B110" s="18" t="s">
        <v>13</v>
      </c>
      <c r="C110" s="18" t="s">
        <v>14</v>
      </c>
      <c r="D110" s="18"/>
      <c r="E110" s="18" t="s">
        <v>73</v>
      </c>
      <c r="F110" s="18" t="s">
        <v>3158</v>
      </c>
      <c r="G110" s="19" t="s">
        <v>3159</v>
      </c>
      <c r="H110" s="19" t="s">
        <v>3354</v>
      </c>
      <c r="I110" s="19">
        <v>43191</v>
      </c>
      <c r="J110" s="20" t="s">
        <v>3160</v>
      </c>
      <c r="K110" s="21" t="s">
        <v>3161</v>
      </c>
      <c r="L110" s="21"/>
    </row>
    <row r="111" spans="1:12" ht="28.95" customHeight="1">
      <c r="A111" s="18" t="s">
        <v>12</v>
      </c>
      <c r="B111" s="18" t="s">
        <v>13</v>
      </c>
      <c r="C111" s="18" t="s">
        <v>14</v>
      </c>
      <c r="D111" s="18"/>
      <c r="E111" s="18" t="s">
        <v>73</v>
      </c>
      <c r="F111" s="18" t="s">
        <v>3154</v>
      </c>
      <c r="G111" s="19" t="s">
        <v>3155</v>
      </c>
      <c r="H111" s="19" t="s">
        <v>3354</v>
      </c>
      <c r="I111" s="19">
        <v>43191</v>
      </c>
      <c r="J111" s="20" t="s">
        <v>3156</v>
      </c>
      <c r="K111" s="21" t="s">
        <v>3157</v>
      </c>
      <c r="L111" s="21"/>
    </row>
    <row r="112" spans="1:12" ht="28.95" customHeight="1">
      <c r="A112" s="18" t="s">
        <v>12</v>
      </c>
      <c r="B112" s="18" t="s">
        <v>13</v>
      </c>
      <c r="C112" s="18" t="s">
        <v>14</v>
      </c>
      <c r="D112" s="18" t="s">
        <v>22</v>
      </c>
      <c r="E112" s="18" t="s">
        <v>73</v>
      </c>
      <c r="F112" s="18" t="s">
        <v>3151</v>
      </c>
      <c r="G112" s="19" t="s">
        <v>3152</v>
      </c>
      <c r="H112" s="19" t="s">
        <v>3354</v>
      </c>
      <c r="I112" s="19">
        <v>43191</v>
      </c>
      <c r="J112" s="20" t="s">
        <v>425</v>
      </c>
      <c r="K112" s="21" t="s">
        <v>3153</v>
      </c>
      <c r="L112" s="21"/>
    </row>
    <row r="113" spans="1:12" ht="27.6">
      <c r="A113" s="18" t="s">
        <v>12</v>
      </c>
      <c r="B113" s="18" t="s">
        <v>13</v>
      </c>
      <c r="C113" s="18" t="s">
        <v>14</v>
      </c>
      <c r="D113" s="18" t="s">
        <v>22</v>
      </c>
      <c r="E113" s="18" t="s">
        <v>73</v>
      </c>
      <c r="F113" s="18" t="s">
        <v>426</v>
      </c>
      <c r="G113" s="19" t="s">
        <v>427</v>
      </c>
      <c r="H113" s="19" t="s">
        <v>3353</v>
      </c>
      <c r="I113" s="19">
        <v>38466</v>
      </c>
      <c r="J113" s="20" t="s">
        <v>428</v>
      </c>
      <c r="K113" s="21" t="s">
        <v>429</v>
      </c>
      <c r="L113" s="21"/>
    </row>
    <row r="114" spans="1:12" ht="27.6">
      <c r="A114" s="18" t="s">
        <v>12</v>
      </c>
      <c r="B114" s="18" t="s">
        <v>13</v>
      </c>
      <c r="C114" s="18" t="s">
        <v>14</v>
      </c>
      <c r="D114" s="18" t="s">
        <v>22</v>
      </c>
      <c r="E114" s="18" t="s">
        <v>73</v>
      </c>
      <c r="F114" s="18" t="s">
        <v>430</v>
      </c>
      <c r="G114" s="19" t="s">
        <v>431</v>
      </c>
      <c r="H114" s="19" t="s">
        <v>3346</v>
      </c>
      <c r="I114" s="19">
        <v>42795</v>
      </c>
      <c r="J114" s="20" t="s">
        <v>432</v>
      </c>
      <c r="K114" s="21" t="s">
        <v>433</v>
      </c>
      <c r="L114" s="21"/>
    </row>
    <row r="115" spans="1:12" ht="13.8">
      <c r="A115" s="18" t="s">
        <v>12</v>
      </c>
      <c r="B115" s="18" t="s">
        <v>13</v>
      </c>
      <c r="C115" s="18" t="s">
        <v>14</v>
      </c>
      <c r="D115" s="18"/>
      <c r="E115" s="18" t="s">
        <v>73</v>
      </c>
      <c r="F115" s="18" t="s">
        <v>434</v>
      </c>
      <c r="G115" s="19" t="s">
        <v>435</v>
      </c>
      <c r="H115" s="19" t="s">
        <v>3358</v>
      </c>
      <c r="I115" s="19">
        <v>42552</v>
      </c>
      <c r="J115" s="20" t="s">
        <v>436</v>
      </c>
      <c r="K115" s="21" t="s">
        <v>437</v>
      </c>
      <c r="L115" s="21"/>
    </row>
    <row r="116" spans="1:12" ht="27.6">
      <c r="A116" s="18" t="s">
        <v>12</v>
      </c>
      <c r="B116" s="18" t="s">
        <v>13</v>
      </c>
      <c r="C116" s="18" t="s">
        <v>14</v>
      </c>
      <c r="D116" s="18" t="s">
        <v>22</v>
      </c>
      <c r="E116" s="18" t="s">
        <v>73</v>
      </c>
      <c r="F116" s="18" t="s">
        <v>438</v>
      </c>
      <c r="G116" s="19" t="s">
        <v>439</v>
      </c>
      <c r="H116" s="19" t="s">
        <v>3346</v>
      </c>
      <c r="I116" s="19">
        <v>42795</v>
      </c>
      <c r="J116" s="20" t="s">
        <v>440</v>
      </c>
      <c r="K116" s="21" t="s">
        <v>441</v>
      </c>
      <c r="L116" s="21"/>
    </row>
    <row r="117" spans="1:12" ht="41.4">
      <c r="A117" s="18" t="s">
        <v>12</v>
      </c>
      <c r="B117" s="18" t="s">
        <v>13</v>
      </c>
      <c r="C117" s="18" t="s">
        <v>14</v>
      </c>
      <c r="D117" s="18"/>
      <c r="E117" s="18" t="s">
        <v>73</v>
      </c>
      <c r="F117" s="18" t="s">
        <v>442</v>
      </c>
      <c r="G117" s="19" t="s">
        <v>443</v>
      </c>
      <c r="H117" s="19" t="s">
        <v>3348</v>
      </c>
      <c r="I117" s="19">
        <v>36892</v>
      </c>
      <c r="J117" s="20" t="s">
        <v>444</v>
      </c>
      <c r="K117" s="21" t="s">
        <v>445</v>
      </c>
      <c r="L117" s="21"/>
    </row>
    <row r="118" spans="1:12" ht="27.6" customHeight="1">
      <c r="A118" s="38" t="s">
        <v>12</v>
      </c>
      <c r="B118" s="38" t="s">
        <v>13</v>
      </c>
      <c r="C118" s="38" t="s">
        <v>14</v>
      </c>
      <c r="D118" s="38"/>
      <c r="E118" s="38" t="s">
        <v>73</v>
      </c>
      <c r="F118" s="18" t="s">
        <v>3395</v>
      </c>
      <c r="G118" s="19" t="s">
        <v>3396</v>
      </c>
      <c r="H118" s="40" t="s">
        <v>3369</v>
      </c>
      <c r="I118" s="20" t="s">
        <v>446</v>
      </c>
      <c r="J118" s="40"/>
      <c r="K118" s="40"/>
      <c r="L118" s="40"/>
    </row>
    <row r="119" spans="1:12" ht="27.6">
      <c r="A119" s="18" t="s">
        <v>12</v>
      </c>
      <c r="B119" s="18" t="s">
        <v>13</v>
      </c>
      <c r="C119" s="18" t="s">
        <v>14</v>
      </c>
      <c r="D119" s="18"/>
      <c r="E119" s="18" t="s">
        <v>73</v>
      </c>
      <c r="F119" s="18" t="s">
        <v>447</v>
      </c>
      <c r="G119" s="19" t="s">
        <v>448</v>
      </c>
      <c r="H119" s="19" t="s">
        <v>3358</v>
      </c>
      <c r="I119" s="19">
        <v>43617</v>
      </c>
      <c r="J119" s="20" t="s">
        <v>449</v>
      </c>
      <c r="K119" s="21" t="s">
        <v>450</v>
      </c>
      <c r="L119" s="21"/>
    </row>
    <row r="120" spans="1:12" ht="27.6">
      <c r="A120" s="18" t="s">
        <v>12</v>
      </c>
      <c r="B120" s="18" t="s">
        <v>13</v>
      </c>
      <c r="C120" s="18" t="s">
        <v>14</v>
      </c>
      <c r="D120" s="18" t="s">
        <v>22</v>
      </c>
      <c r="E120" s="18" t="s">
        <v>73</v>
      </c>
      <c r="F120" s="18" t="s">
        <v>452</v>
      </c>
      <c r="G120" s="19" t="s">
        <v>453</v>
      </c>
      <c r="H120" s="19" t="s">
        <v>3346</v>
      </c>
      <c r="I120" s="19">
        <v>42795</v>
      </c>
      <c r="J120" s="20" t="s">
        <v>454</v>
      </c>
      <c r="K120" s="21" t="s">
        <v>455</v>
      </c>
      <c r="L120" s="21"/>
    </row>
    <row r="121" spans="1:12" ht="13.8">
      <c r="A121" s="18" t="s">
        <v>12</v>
      </c>
      <c r="B121" s="18" t="s">
        <v>13</v>
      </c>
      <c r="C121" s="18" t="s">
        <v>14</v>
      </c>
      <c r="D121" s="18" t="s">
        <v>22</v>
      </c>
      <c r="E121" s="18" t="s">
        <v>73</v>
      </c>
      <c r="F121" s="18" t="s">
        <v>456</v>
      </c>
      <c r="G121" s="19" t="s">
        <v>457</v>
      </c>
      <c r="H121" s="19" t="s">
        <v>3346</v>
      </c>
      <c r="I121" s="19">
        <v>42795</v>
      </c>
      <c r="J121" s="20" t="s">
        <v>458</v>
      </c>
      <c r="K121" s="21" t="s">
        <v>459</v>
      </c>
      <c r="L121" s="21"/>
    </row>
    <row r="122" spans="1:12" ht="27.6">
      <c r="A122" s="18" t="s">
        <v>12</v>
      </c>
      <c r="B122" s="18" t="s">
        <v>13</v>
      </c>
      <c r="C122" s="18" t="s">
        <v>14</v>
      </c>
      <c r="D122" s="18"/>
      <c r="E122" s="18" t="s">
        <v>73</v>
      </c>
      <c r="F122" s="18" t="s">
        <v>460</v>
      </c>
      <c r="G122" s="19" t="s">
        <v>461</v>
      </c>
      <c r="H122" s="19" t="s">
        <v>3358</v>
      </c>
      <c r="I122" s="19">
        <v>43617</v>
      </c>
      <c r="J122" s="20" t="s">
        <v>449</v>
      </c>
      <c r="K122" s="21" t="s">
        <v>462</v>
      </c>
      <c r="L122" s="21"/>
    </row>
    <row r="123" spans="1:12" ht="41.4">
      <c r="A123" s="18" t="s">
        <v>12</v>
      </c>
      <c r="B123" s="18" t="s">
        <v>13</v>
      </c>
      <c r="C123" s="18" t="s">
        <v>14</v>
      </c>
      <c r="D123" s="18"/>
      <c r="E123" s="18" t="s">
        <v>465</v>
      </c>
      <c r="F123" s="18" t="s">
        <v>466</v>
      </c>
      <c r="G123" s="19" t="s">
        <v>467</v>
      </c>
      <c r="H123" s="19" t="s">
        <v>3339</v>
      </c>
      <c r="I123" s="19">
        <v>43497</v>
      </c>
      <c r="J123" s="20" t="s">
        <v>92</v>
      </c>
      <c r="K123" s="21" t="s">
        <v>468</v>
      </c>
      <c r="L123" s="21"/>
    </row>
    <row r="124" spans="1:12" ht="41.4">
      <c r="A124" s="18" t="s">
        <v>12</v>
      </c>
      <c r="B124" s="18" t="s">
        <v>13</v>
      </c>
      <c r="C124" s="18" t="s">
        <v>14</v>
      </c>
      <c r="D124" s="18"/>
      <c r="E124" s="18" t="s">
        <v>465</v>
      </c>
      <c r="F124" s="18" t="s">
        <v>469</v>
      </c>
      <c r="G124" s="19" t="s">
        <v>470</v>
      </c>
      <c r="H124" s="19" t="s">
        <v>3339</v>
      </c>
      <c r="I124" s="19">
        <v>41470</v>
      </c>
      <c r="J124" s="20" t="s">
        <v>471</v>
      </c>
      <c r="K124" s="21" t="s">
        <v>472</v>
      </c>
      <c r="L124" s="21" t="s">
        <v>473</v>
      </c>
    </row>
    <row r="125" spans="1:12" ht="41.4">
      <c r="A125" s="18" t="s">
        <v>12</v>
      </c>
      <c r="B125" s="18" t="s">
        <v>13</v>
      </c>
      <c r="C125" s="18" t="s">
        <v>14</v>
      </c>
      <c r="D125" s="18"/>
      <c r="E125" s="18" t="s">
        <v>465</v>
      </c>
      <c r="F125" s="18" t="s">
        <v>474</v>
      </c>
      <c r="G125" s="19" t="s">
        <v>475</v>
      </c>
      <c r="H125" s="19" t="s">
        <v>3339</v>
      </c>
      <c r="I125" s="19">
        <v>41470</v>
      </c>
      <c r="J125" s="20" t="s">
        <v>476</v>
      </c>
      <c r="K125" s="21" t="s">
        <v>472</v>
      </c>
      <c r="L125" s="21" t="s">
        <v>477</v>
      </c>
    </row>
    <row r="126" spans="1:12" ht="41.4">
      <c r="A126" s="18" t="s">
        <v>12</v>
      </c>
      <c r="B126" s="18" t="s">
        <v>13</v>
      </c>
      <c r="C126" s="18" t="s">
        <v>14</v>
      </c>
      <c r="D126" s="18"/>
      <c r="E126" s="18" t="s">
        <v>465</v>
      </c>
      <c r="F126" s="18" t="s">
        <v>478</v>
      </c>
      <c r="G126" s="19" t="s">
        <v>479</v>
      </c>
      <c r="H126" s="19" t="s">
        <v>3339</v>
      </c>
      <c r="I126" s="19">
        <v>41470</v>
      </c>
      <c r="J126" s="20" t="s">
        <v>480</v>
      </c>
      <c r="K126" s="21" t="s">
        <v>472</v>
      </c>
      <c r="L126" s="21" t="s">
        <v>21</v>
      </c>
    </row>
    <row r="127" spans="1:12" ht="41.4">
      <c r="A127" s="18" t="s">
        <v>12</v>
      </c>
      <c r="B127" s="18" t="s">
        <v>13</v>
      </c>
      <c r="C127" s="18" t="s">
        <v>14</v>
      </c>
      <c r="D127" s="18"/>
      <c r="E127" s="18" t="s">
        <v>465</v>
      </c>
      <c r="F127" s="18" t="s">
        <v>481</v>
      </c>
      <c r="G127" s="19" t="s">
        <v>482</v>
      </c>
      <c r="H127" s="19" t="s">
        <v>3339</v>
      </c>
      <c r="I127" s="19">
        <v>41470</v>
      </c>
      <c r="J127" s="20" t="s">
        <v>483</v>
      </c>
      <c r="K127" s="21" t="s">
        <v>472</v>
      </c>
      <c r="L127" s="21" t="s">
        <v>21</v>
      </c>
    </row>
    <row r="128" spans="1:12" ht="41.4">
      <c r="A128" s="18" t="s">
        <v>12</v>
      </c>
      <c r="B128" s="18" t="s">
        <v>13</v>
      </c>
      <c r="C128" s="18" t="s">
        <v>14</v>
      </c>
      <c r="D128" s="18"/>
      <c r="E128" s="18" t="s">
        <v>465</v>
      </c>
      <c r="F128" s="18" t="s">
        <v>484</v>
      </c>
      <c r="G128" s="19" t="s">
        <v>485</v>
      </c>
      <c r="H128" s="19" t="s">
        <v>3339</v>
      </c>
      <c r="I128" s="19">
        <v>41470</v>
      </c>
      <c r="J128" s="20" t="s">
        <v>486</v>
      </c>
      <c r="K128" s="21" t="s">
        <v>472</v>
      </c>
      <c r="L128" s="21"/>
    </row>
    <row r="129" spans="1:12" ht="27.6">
      <c r="A129" s="18" t="s">
        <v>12</v>
      </c>
      <c r="B129" s="18" t="s">
        <v>13</v>
      </c>
      <c r="C129" s="18" t="s">
        <v>14</v>
      </c>
      <c r="D129" s="18"/>
      <c r="E129" s="18" t="s">
        <v>465</v>
      </c>
      <c r="F129" s="18" t="s">
        <v>487</v>
      </c>
      <c r="G129" s="19" t="s">
        <v>488</v>
      </c>
      <c r="H129" s="19" t="s">
        <v>3339</v>
      </c>
      <c r="I129" s="19">
        <v>42095</v>
      </c>
      <c r="J129" s="20" t="s">
        <v>436</v>
      </c>
      <c r="K129" s="21" t="s">
        <v>489</v>
      </c>
      <c r="L129" s="21" t="s">
        <v>28</v>
      </c>
    </row>
    <row r="130" spans="1:12" ht="41.4">
      <c r="A130" s="18" t="s">
        <v>12</v>
      </c>
      <c r="B130" s="18" t="s">
        <v>13</v>
      </c>
      <c r="C130" s="18" t="s">
        <v>14</v>
      </c>
      <c r="D130" s="18"/>
      <c r="E130" s="18" t="s">
        <v>465</v>
      </c>
      <c r="F130" s="18" t="s">
        <v>490</v>
      </c>
      <c r="G130" s="19" t="s">
        <v>491</v>
      </c>
      <c r="H130" s="19" t="s">
        <v>3339</v>
      </c>
      <c r="I130" s="19">
        <v>41470</v>
      </c>
      <c r="J130" s="20" t="s">
        <v>492</v>
      </c>
      <c r="K130" s="21" t="s">
        <v>472</v>
      </c>
      <c r="L130" s="21"/>
    </row>
    <row r="131" spans="1:12" ht="13.8">
      <c r="A131" s="18" t="s">
        <v>12</v>
      </c>
      <c r="B131" s="18" t="s">
        <v>13</v>
      </c>
      <c r="C131" s="18" t="s">
        <v>14</v>
      </c>
      <c r="D131" s="18"/>
      <c r="E131" s="18" t="s">
        <v>465</v>
      </c>
      <c r="F131" s="18" t="s">
        <v>493</v>
      </c>
      <c r="G131" s="19" t="s">
        <v>494</v>
      </c>
      <c r="H131" s="19" t="s">
        <v>3339</v>
      </c>
      <c r="I131" s="19">
        <v>43497</v>
      </c>
      <c r="J131" s="20" t="s">
        <v>92</v>
      </c>
      <c r="K131" s="21" t="s">
        <v>451</v>
      </c>
      <c r="L131" s="21"/>
    </row>
    <row r="132" spans="1:12" ht="41.4">
      <c r="A132" s="18" t="s">
        <v>12</v>
      </c>
      <c r="B132" s="18" t="s">
        <v>13</v>
      </c>
      <c r="C132" s="18" t="s">
        <v>14</v>
      </c>
      <c r="D132" s="18"/>
      <c r="E132" s="18" t="s">
        <v>465</v>
      </c>
      <c r="F132" s="18" t="s">
        <v>495</v>
      </c>
      <c r="G132" s="19" t="s">
        <v>496</v>
      </c>
      <c r="H132" s="19" t="s">
        <v>3339</v>
      </c>
      <c r="I132" s="19">
        <v>41470</v>
      </c>
      <c r="J132" s="20" t="s">
        <v>497</v>
      </c>
      <c r="K132" s="21" t="s">
        <v>472</v>
      </c>
      <c r="L132" s="21"/>
    </row>
    <row r="133" spans="1:12" ht="13.8">
      <c r="A133" s="18" t="s">
        <v>12</v>
      </c>
      <c r="B133" s="18" t="s">
        <v>13</v>
      </c>
      <c r="C133" s="18" t="s">
        <v>14</v>
      </c>
      <c r="D133" s="18"/>
      <c r="E133" s="18" t="s">
        <v>465</v>
      </c>
      <c r="F133" s="18" t="s">
        <v>498</v>
      </c>
      <c r="G133" s="19" t="s">
        <v>499</v>
      </c>
      <c r="H133" s="19" t="s">
        <v>3339</v>
      </c>
      <c r="I133" s="19">
        <v>43497</v>
      </c>
      <c r="J133" s="20" t="s">
        <v>76</v>
      </c>
      <c r="K133" s="21" t="s">
        <v>102</v>
      </c>
      <c r="L133" s="21"/>
    </row>
    <row r="134" spans="1:12" ht="13.8">
      <c r="A134" s="18" t="s">
        <v>12</v>
      </c>
      <c r="B134" s="18" t="s">
        <v>13</v>
      </c>
      <c r="C134" s="18" t="s">
        <v>14</v>
      </c>
      <c r="D134" s="18"/>
      <c r="E134" s="18" t="s">
        <v>465</v>
      </c>
      <c r="F134" s="18" t="s">
        <v>500</v>
      </c>
      <c r="G134" s="19" t="s">
        <v>501</v>
      </c>
      <c r="H134" s="19" t="s">
        <v>3339</v>
      </c>
      <c r="I134" s="19">
        <v>43497</v>
      </c>
      <c r="J134" s="20" t="s">
        <v>92</v>
      </c>
      <c r="K134" s="21" t="s">
        <v>502</v>
      </c>
      <c r="L134" s="21"/>
    </row>
    <row r="135" spans="1:12" ht="13.8">
      <c r="A135" s="18" t="s">
        <v>12</v>
      </c>
      <c r="B135" s="18" t="s">
        <v>13</v>
      </c>
      <c r="C135" s="18" t="s">
        <v>14</v>
      </c>
      <c r="D135" s="18"/>
      <c r="E135" s="18" t="s">
        <v>465</v>
      </c>
      <c r="F135" s="18" t="s">
        <v>504</v>
      </c>
      <c r="G135" s="19" t="s">
        <v>505</v>
      </c>
      <c r="H135" s="19" t="s">
        <v>3339</v>
      </c>
      <c r="I135" s="19">
        <v>43497</v>
      </c>
      <c r="J135" s="20" t="s">
        <v>92</v>
      </c>
      <c r="K135" s="21" t="s">
        <v>506</v>
      </c>
      <c r="L135" s="21"/>
    </row>
    <row r="136" spans="1:12" ht="13.8">
      <c r="A136" s="18" t="s">
        <v>12</v>
      </c>
      <c r="B136" s="18" t="s">
        <v>13</v>
      </c>
      <c r="C136" s="18" t="s">
        <v>14</v>
      </c>
      <c r="D136" s="18" t="s">
        <v>22</v>
      </c>
      <c r="E136" s="18" t="s">
        <v>465</v>
      </c>
      <c r="F136" s="18" t="s">
        <v>507</v>
      </c>
      <c r="G136" s="19" t="s">
        <v>508</v>
      </c>
      <c r="H136" s="19"/>
      <c r="I136" s="19">
        <v>37622</v>
      </c>
      <c r="J136" s="20" t="s">
        <v>509</v>
      </c>
      <c r="K136" s="21" t="s">
        <v>510</v>
      </c>
      <c r="L136" s="21"/>
    </row>
    <row r="137" spans="1:12" ht="41.4">
      <c r="A137" s="18" t="s">
        <v>12</v>
      </c>
      <c r="B137" s="18" t="s">
        <v>13</v>
      </c>
      <c r="C137" s="18" t="s">
        <v>14</v>
      </c>
      <c r="D137" s="18" t="s">
        <v>22</v>
      </c>
      <c r="E137" s="18" t="s">
        <v>465</v>
      </c>
      <c r="F137" s="18" t="s">
        <v>511</v>
      </c>
      <c r="G137" s="19" t="s">
        <v>512</v>
      </c>
      <c r="H137" s="19" t="s">
        <v>3340</v>
      </c>
      <c r="I137" s="19">
        <v>40179</v>
      </c>
      <c r="J137" s="20" t="s">
        <v>513</v>
      </c>
      <c r="K137" s="21" t="s">
        <v>514</v>
      </c>
      <c r="L137" s="21" t="s">
        <v>515</v>
      </c>
    </row>
    <row r="138" spans="1:12" ht="13.8">
      <c r="A138" s="18" t="s">
        <v>12</v>
      </c>
      <c r="B138" s="18" t="s">
        <v>13</v>
      </c>
      <c r="C138" s="18" t="s">
        <v>14</v>
      </c>
      <c r="D138" s="18"/>
      <c r="E138" s="18" t="s">
        <v>465</v>
      </c>
      <c r="F138" s="18" t="s">
        <v>516</v>
      </c>
      <c r="G138" s="19" t="s">
        <v>517</v>
      </c>
      <c r="H138" s="19" t="s">
        <v>3347</v>
      </c>
      <c r="I138" s="19">
        <v>41275</v>
      </c>
      <c r="J138" s="20" t="s">
        <v>518</v>
      </c>
      <c r="K138" s="21" t="s">
        <v>519</v>
      </c>
      <c r="L138" s="21"/>
    </row>
    <row r="139" spans="1:12" ht="13.8">
      <c r="A139" s="18" t="s">
        <v>12</v>
      </c>
      <c r="B139" s="18" t="s">
        <v>13</v>
      </c>
      <c r="C139" s="18" t="s">
        <v>14</v>
      </c>
      <c r="D139" s="18"/>
      <c r="E139" s="18" t="s">
        <v>465</v>
      </c>
      <c r="F139" s="18" t="s">
        <v>520</v>
      </c>
      <c r="G139" s="19" t="s">
        <v>521</v>
      </c>
      <c r="H139" s="19"/>
      <c r="I139" s="19">
        <v>39817</v>
      </c>
      <c r="J139" s="20" t="s">
        <v>522</v>
      </c>
      <c r="K139" s="21" t="s">
        <v>523</v>
      </c>
      <c r="L139" s="21"/>
    </row>
    <row r="140" spans="1:12" ht="27.6">
      <c r="A140" s="18" t="s">
        <v>12</v>
      </c>
      <c r="B140" s="18" t="s">
        <v>13</v>
      </c>
      <c r="C140" s="18" t="s">
        <v>14</v>
      </c>
      <c r="D140" s="18"/>
      <c r="E140" s="18" t="s">
        <v>465</v>
      </c>
      <c r="F140" s="18" t="s">
        <v>524</v>
      </c>
      <c r="G140" s="19" t="s">
        <v>525</v>
      </c>
      <c r="H140" s="19" t="s">
        <v>3352</v>
      </c>
      <c r="I140" s="19">
        <v>43252</v>
      </c>
      <c r="J140" s="20" t="s">
        <v>526</v>
      </c>
      <c r="K140" s="21" t="s">
        <v>527</v>
      </c>
      <c r="L140" s="21"/>
    </row>
    <row r="141" spans="1:12" ht="27.6">
      <c r="A141" s="18" t="s">
        <v>12</v>
      </c>
      <c r="B141" s="18" t="s">
        <v>13</v>
      </c>
      <c r="C141" s="18" t="s">
        <v>14</v>
      </c>
      <c r="D141" s="18"/>
      <c r="E141" s="18" t="s">
        <v>465</v>
      </c>
      <c r="F141" s="18" t="s">
        <v>528</v>
      </c>
      <c r="G141" s="19" t="s">
        <v>529</v>
      </c>
      <c r="H141" s="19"/>
      <c r="I141" s="19">
        <v>39194</v>
      </c>
      <c r="J141" s="20" t="s">
        <v>530</v>
      </c>
      <c r="K141" s="21" t="s">
        <v>531</v>
      </c>
      <c r="L141" s="21"/>
    </row>
    <row r="142" spans="1:12" ht="55.2">
      <c r="A142" s="18" t="s">
        <v>12</v>
      </c>
      <c r="B142" s="18" t="s">
        <v>13</v>
      </c>
      <c r="C142" s="18" t="s">
        <v>14</v>
      </c>
      <c r="D142" s="18"/>
      <c r="E142" s="18" t="s">
        <v>465</v>
      </c>
      <c r="F142" s="18" t="s">
        <v>532</v>
      </c>
      <c r="G142" s="19" t="s">
        <v>533</v>
      </c>
      <c r="H142" s="19"/>
      <c r="I142" s="19">
        <v>37987</v>
      </c>
      <c r="J142" s="20" t="s">
        <v>534</v>
      </c>
      <c r="K142" s="21" t="s">
        <v>535</v>
      </c>
      <c r="L142" s="21"/>
    </row>
    <row r="143" spans="1:12" ht="13.8">
      <c r="A143" s="18" t="s">
        <v>12</v>
      </c>
      <c r="B143" s="18" t="s">
        <v>13</v>
      </c>
      <c r="C143" s="18" t="s">
        <v>14</v>
      </c>
      <c r="D143" s="18" t="s">
        <v>22</v>
      </c>
      <c r="E143" s="18" t="s">
        <v>465</v>
      </c>
      <c r="F143" s="18" t="s">
        <v>536</v>
      </c>
      <c r="G143" s="19" t="s">
        <v>537</v>
      </c>
      <c r="H143" s="19"/>
      <c r="I143" s="19">
        <v>39983</v>
      </c>
      <c r="J143" s="20" t="s">
        <v>538</v>
      </c>
      <c r="K143" s="21" t="s">
        <v>539</v>
      </c>
      <c r="L143" s="21"/>
    </row>
    <row r="144" spans="1:12" ht="13.8">
      <c r="A144" s="18" t="s">
        <v>12</v>
      </c>
      <c r="B144" s="18" t="s">
        <v>13</v>
      </c>
      <c r="C144" s="18" t="s">
        <v>14</v>
      </c>
      <c r="D144" s="18"/>
      <c r="E144" s="18" t="s">
        <v>465</v>
      </c>
      <c r="F144" s="18" t="s">
        <v>540</v>
      </c>
      <c r="G144" s="19" t="s">
        <v>541</v>
      </c>
      <c r="H144" s="19" t="s">
        <v>3349</v>
      </c>
      <c r="I144" s="19">
        <v>43692</v>
      </c>
      <c r="J144" s="20" t="s">
        <v>211</v>
      </c>
      <c r="K144" s="21" t="s">
        <v>212</v>
      </c>
      <c r="L144" s="21"/>
    </row>
    <row r="145" spans="1:12" ht="27.6">
      <c r="A145" s="18" t="s">
        <v>12</v>
      </c>
      <c r="B145" s="18" t="s">
        <v>13</v>
      </c>
      <c r="C145" s="18" t="s">
        <v>14</v>
      </c>
      <c r="D145" s="18" t="s">
        <v>22</v>
      </c>
      <c r="E145" s="18" t="s">
        <v>465</v>
      </c>
      <c r="F145" s="18" t="s">
        <v>542</v>
      </c>
      <c r="G145" s="19" t="s">
        <v>543</v>
      </c>
      <c r="H145" s="19" t="s">
        <v>3359</v>
      </c>
      <c r="I145" s="19">
        <v>43358</v>
      </c>
      <c r="J145" s="20" t="s">
        <v>544</v>
      </c>
      <c r="K145" s="21" t="s">
        <v>545</v>
      </c>
      <c r="L145" s="21"/>
    </row>
    <row r="146" spans="1:12" ht="41.4">
      <c r="A146" s="18" t="s">
        <v>12</v>
      </c>
      <c r="B146" s="18" t="s">
        <v>13</v>
      </c>
      <c r="C146" s="18" t="s">
        <v>14</v>
      </c>
      <c r="D146" s="18"/>
      <c r="E146" s="18" t="s">
        <v>465</v>
      </c>
      <c r="F146" s="18" t="s">
        <v>546</v>
      </c>
      <c r="G146" s="19" t="s">
        <v>547</v>
      </c>
      <c r="H146" s="19"/>
      <c r="I146" s="19">
        <v>38427</v>
      </c>
      <c r="J146" s="20" t="s">
        <v>548</v>
      </c>
      <c r="K146" s="21" t="s">
        <v>549</v>
      </c>
      <c r="L146" s="21" t="s">
        <v>28</v>
      </c>
    </row>
    <row r="147" spans="1:12" ht="13.8">
      <c r="A147" s="18" t="s">
        <v>12</v>
      </c>
      <c r="B147" s="18" t="s">
        <v>13</v>
      </c>
      <c r="C147" s="18" t="s">
        <v>14</v>
      </c>
      <c r="D147" s="18" t="s">
        <v>22</v>
      </c>
      <c r="E147" s="18" t="s">
        <v>465</v>
      </c>
      <c r="F147" s="18" t="s">
        <v>550</v>
      </c>
      <c r="G147" s="19" t="s">
        <v>551</v>
      </c>
      <c r="H147" s="19"/>
      <c r="I147" s="19">
        <v>43449</v>
      </c>
      <c r="J147" s="20" t="s">
        <v>552</v>
      </c>
      <c r="K147" s="21" t="s">
        <v>553</v>
      </c>
      <c r="L147" s="21"/>
    </row>
    <row r="148" spans="1:12" ht="13.8">
      <c r="A148" s="18" t="s">
        <v>12</v>
      </c>
      <c r="B148" s="18" t="s">
        <v>13</v>
      </c>
      <c r="C148" s="18" t="s">
        <v>14</v>
      </c>
      <c r="D148" s="18"/>
      <c r="E148" s="18" t="s">
        <v>465</v>
      </c>
      <c r="F148" s="18" t="s">
        <v>3676</v>
      </c>
      <c r="G148" s="19" t="s">
        <v>554</v>
      </c>
      <c r="H148" s="19"/>
      <c r="I148" s="19">
        <v>43252</v>
      </c>
      <c r="J148" s="20" t="s">
        <v>555</v>
      </c>
      <c r="K148" s="21" t="s">
        <v>556</v>
      </c>
      <c r="L148" s="21"/>
    </row>
    <row r="149" spans="1:12" ht="41.4">
      <c r="A149" s="18" t="s">
        <v>12</v>
      </c>
      <c r="B149" s="18" t="s">
        <v>13</v>
      </c>
      <c r="C149" s="18" t="s">
        <v>14</v>
      </c>
      <c r="D149" s="18"/>
      <c r="E149" s="18" t="s">
        <v>465</v>
      </c>
      <c r="F149" s="18" t="s">
        <v>557</v>
      </c>
      <c r="G149" s="19" t="s">
        <v>558</v>
      </c>
      <c r="H149" s="19"/>
      <c r="I149" s="19">
        <v>39173</v>
      </c>
      <c r="J149" s="20" t="s">
        <v>559</v>
      </c>
      <c r="K149" s="21" t="s">
        <v>560</v>
      </c>
      <c r="L149" s="21"/>
    </row>
    <row r="150" spans="1:12" ht="13.8">
      <c r="A150" s="18" t="s">
        <v>12</v>
      </c>
      <c r="B150" s="18" t="s">
        <v>13</v>
      </c>
      <c r="C150" s="18" t="s">
        <v>14</v>
      </c>
      <c r="D150" s="18"/>
      <c r="E150" s="18" t="s">
        <v>465</v>
      </c>
      <c r="F150" s="18" t="s">
        <v>561</v>
      </c>
      <c r="G150" s="19" t="s">
        <v>562</v>
      </c>
      <c r="H150" s="19" t="s">
        <v>3339</v>
      </c>
      <c r="I150" s="19">
        <v>43497</v>
      </c>
      <c r="J150" s="20" t="s">
        <v>92</v>
      </c>
      <c r="K150" s="21" t="s">
        <v>503</v>
      </c>
      <c r="L150" s="21"/>
    </row>
    <row r="151" spans="1:12" ht="13.8">
      <c r="A151" s="18" t="s">
        <v>12</v>
      </c>
      <c r="B151" s="18" t="s">
        <v>13</v>
      </c>
      <c r="C151" s="18" t="s">
        <v>14</v>
      </c>
      <c r="D151" s="18"/>
      <c r="E151" s="18" t="s">
        <v>465</v>
      </c>
      <c r="F151" s="18" t="s">
        <v>563</v>
      </c>
      <c r="G151" s="19" t="s">
        <v>564</v>
      </c>
      <c r="H151" s="19"/>
      <c r="I151" s="19">
        <v>43205</v>
      </c>
      <c r="J151" s="20" t="s">
        <v>565</v>
      </c>
      <c r="K151" s="21" t="s">
        <v>566</v>
      </c>
      <c r="L151" s="21"/>
    </row>
    <row r="152" spans="1:12" ht="41.4">
      <c r="A152" s="18" t="s">
        <v>12</v>
      </c>
      <c r="B152" s="18" t="s">
        <v>13</v>
      </c>
      <c r="C152" s="18" t="s">
        <v>14</v>
      </c>
      <c r="D152" s="18"/>
      <c r="E152" s="18" t="s">
        <v>465</v>
      </c>
      <c r="F152" s="18" t="s">
        <v>567</v>
      </c>
      <c r="G152" s="19" t="s">
        <v>568</v>
      </c>
      <c r="H152" s="19"/>
      <c r="I152" s="19">
        <v>39448</v>
      </c>
      <c r="J152" s="20" t="s">
        <v>569</v>
      </c>
      <c r="K152" s="21" t="s">
        <v>570</v>
      </c>
      <c r="L152" s="21" t="s">
        <v>21</v>
      </c>
    </row>
    <row r="153" spans="1:12" ht="13.8">
      <c r="A153" s="18" t="s">
        <v>12</v>
      </c>
      <c r="B153" s="18" t="s">
        <v>13</v>
      </c>
      <c r="C153" s="18" t="s">
        <v>14</v>
      </c>
      <c r="D153" s="18"/>
      <c r="E153" s="18" t="s">
        <v>465</v>
      </c>
      <c r="F153" s="18" t="s">
        <v>571</v>
      </c>
      <c r="G153" s="19" t="s">
        <v>572</v>
      </c>
      <c r="H153" s="19"/>
      <c r="I153" s="19">
        <v>43252</v>
      </c>
      <c r="J153" s="20" t="s">
        <v>573</v>
      </c>
      <c r="K153" s="21" t="s">
        <v>574</v>
      </c>
      <c r="L153" s="21"/>
    </row>
    <row r="154" spans="1:12" ht="27.6">
      <c r="A154" s="18" t="s">
        <v>12</v>
      </c>
      <c r="B154" s="18" t="s">
        <v>13</v>
      </c>
      <c r="C154" s="18" t="s">
        <v>14</v>
      </c>
      <c r="D154" s="18"/>
      <c r="E154" s="18" t="s">
        <v>465</v>
      </c>
      <c r="F154" s="18" t="s">
        <v>575</v>
      </c>
      <c r="G154" s="19" t="s">
        <v>576</v>
      </c>
      <c r="H154" s="19" t="s">
        <v>3343</v>
      </c>
      <c r="I154" s="19">
        <v>43160</v>
      </c>
      <c r="J154" s="20" t="s">
        <v>577</v>
      </c>
      <c r="K154" s="21" t="s">
        <v>578</v>
      </c>
      <c r="L154" s="21"/>
    </row>
    <row r="155" spans="1:12" ht="27.6">
      <c r="A155" s="18" t="s">
        <v>12</v>
      </c>
      <c r="B155" s="18" t="s">
        <v>13</v>
      </c>
      <c r="C155" s="18" t="s">
        <v>14</v>
      </c>
      <c r="D155" s="18"/>
      <c r="E155" s="18" t="s">
        <v>465</v>
      </c>
      <c r="F155" s="18" t="s">
        <v>3677</v>
      </c>
      <c r="G155" s="19" t="s">
        <v>579</v>
      </c>
      <c r="H155" s="19"/>
      <c r="I155" s="19">
        <v>43205</v>
      </c>
      <c r="J155" s="20" t="s">
        <v>396</v>
      </c>
      <c r="K155" s="21" t="s">
        <v>580</v>
      </c>
      <c r="L155" s="21"/>
    </row>
    <row r="156" spans="1:12" ht="13.8">
      <c r="A156" s="18" t="s">
        <v>12</v>
      </c>
      <c r="B156" s="18" t="s">
        <v>13</v>
      </c>
      <c r="C156" s="18" t="s">
        <v>14</v>
      </c>
      <c r="D156" s="18"/>
      <c r="E156" s="18" t="s">
        <v>465</v>
      </c>
      <c r="F156" s="18" t="s">
        <v>581</v>
      </c>
      <c r="G156" s="19" t="s">
        <v>582</v>
      </c>
      <c r="H156" s="19"/>
      <c r="I156" s="19">
        <v>41057</v>
      </c>
      <c r="J156" s="20" t="s">
        <v>583</v>
      </c>
      <c r="K156" s="21" t="s">
        <v>584</v>
      </c>
      <c r="L156" s="21"/>
    </row>
    <row r="157" spans="1:12" ht="27.6">
      <c r="A157" s="18" t="s">
        <v>12</v>
      </c>
      <c r="B157" s="18" t="s">
        <v>13</v>
      </c>
      <c r="C157" s="18" t="s">
        <v>14</v>
      </c>
      <c r="D157" s="18"/>
      <c r="E157" s="18" t="s">
        <v>465</v>
      </c>
      <c r="F157" s="18" t="s">
        <v>585</v>
      </c>
      <c r="G157" s="19" t="s">
        <v>586</v>
      </c>
      <c r="H157" s="19" t="s">
        <v>3339</v>
      </c>
      <c r="I157" s="19">
        <v>43497</v>
      </c>
      <c r="J157" s="20" t="s">
        <v>92</v>
      </c>
      <c r="K157" s="21" t="s">
        <v>587</v>
      </c>
      <c r="L157" s="21"/>
    </row>
    <row r="158" spans="1:12" ht="27.6">
      <c r="A158" s="18" t="s">
        <v>12</v>
      </c>
      <c r="B158" s="18" t="s">
        <v>13</v>
      </c>
      <c r="C158" s="18" t="s">
        <v>14</v>
      </c>
      <c r="D158" s="18" t="s">
        <v>291</v>
      </c>
      <c r="E158" s="18" t="s">
        <v>465</v>
      </c>
      <c r="F158" s="18" t="s">
        <v>588</v>
      </c>
      <c r="G158" s="19" t="s">
        <v>589</v>
      </c>
      <c r="H158" s="19" t="s">
        <v>3360</v>
      </c>
      <c r="I158" s="19">
        <v>43132</v>
      </c>
      <c r="J158" s="20" t="s">
        <v>590</v>
      </c>
      <c r="K158" s="21" t="s">
        <v>591</v>
      </c>
      <c r="L158" s="21" t="s">
        <v>28</v>
      </c>
    </row>
    <row r="159" spans="1:12" ht="13.8">
      <c r="A159" s="18" t="s">
        <v>12</v>
      </c>
      <c r="B159" s="18" t="s">
        <v>13</v>
      </c>
      <c r="C159" s="18" t="s">
        <v>14</v>
      </c>
      <c r="D159" s="18"/>
      <c r="E159" s="18" t="s">
        <v>465</v>
      </c>
      <c r="F159" s="18" t="s">
        <v>594</v>
      </c>
      <c r="G159" s="19" t="s">
        <v>595</v>
      </c>
      <c r="H159" s="19"/>
      <c r="I159" s="19">
        <v>43556</v>
      </c>
      <c r="J159" s="20" t="s">
        <v>593</v>
      </c>
      <c r="K159" s="21" t="s">
        <v>596</v>
      </c>
      <c r="L159" s="21"/>
    </row>
    <row r="160" spans="1:12" ht="27.6">
      <c r="A160" s="18" t="s">
        <v>12</v>
      </c>
      <c r="B160" s="18" t="s">
        <v>13</v>
      </c>
      <c r="C160" s="18" t="s">
        <v>14</v>
      </c>
      <c r="D160" s="18"/>
      <c r="E160" s="18" t="s">
        <v>465</v>
      </c>
      <c r="F160" s="18" t="s">
        <v>597</v>
      </c>
      <c r="G160" s="19" t="s">
        <v>598</v>
      </c>
      <c r="H160" s="19" t="s">
        <v>3361</v>
      </c>
      <c r="I160" s="19">
        <v>43327</v>
      </c>
      <c r="J160" s="20" t="s">
        <v>599</v>
      </c>
      <c r="K160" s="21" t="s">
        <v>600</v>
      </c>
      <c r="L160" s="21"/>
    </row>
    <row r="161" spans="1:12" ht="41.4">
      <c r="A161" s="18" t="s">
        <v>12</v>
      </c>
      <c r="B161" s="18" t="s">
        <v>13</v>
      </c>
      <c r="C161" s="18" t="s">
        <v>14</v>
      </c>
      <c r="D161" s="18"/>
      <c r="E161" s="18" t="s">
        <v>465</v>
      </c>
      <c r="F161" s="18" t="s">
        <v>601</v>
      </c>
      <c r="G161" s="19" t="s">
        <v>602</v>
      </c>
      <c r="H161" s="19"/>
      <c r="I161" s="19">
        <v>40658</v>
      </c>
      <c r="J161" s="20" t="s">
        <v>603</v>
      </c>
      <c r="K161" s="21" t="s">
        <v>604</v>
      </c>
      <c r="L161" s="21" t="s">
        <v>605</v>
      </c>
    </row>
    <row r="162" spans="1:12" ht="27.6">
      <c r="A162" s="18" t="s">
        <v>12</v>
      </c>
      <c r="B162" s="18" t="s">
        <v>13</v>
      </c>
      <c r="C162" s="18" t="s">
        <v>14</v>
      </c>
      <c r="D162" s="18"/>
      <c r="E162" s="18" t="s">
        <v>465</v>
      </c>
      <c r="F162" s="18" t="s">
        <v>606</v>
      </c>
      <c r="G162" s="19" t="s">
        <v>607</v>
      </c>
      <c r="H162" s="19"/>
      <c r="I162" s="19">
        <v>43424</v>
      </c>
      <c r="J162" s="20" t="s">
        <v>608</v>
      </c>
      <c r="K162" s="21" t="s">
        <v>609</v>
      </c>
      <c r="L162" s="21"/>
    </row>
    <row r="163" spans="1:12" ht="27.6">
      <c r="A163" s="18" t="s">
        <v>12</v>
      </c>
      <c r="B163" s="18" t="s">
        <v>13</v>
      </c>
      <c r="C163" s="18" t="s">
        <v>14</v>
      </c>
      <c r="D163" s="18"/>
      <c r="E163" s="18" t="s">
        <v>465</v>
      </c>
      <c r="F163" s="18" t="s">
        <v>610</v>
      </c>
      <c r="G163" s="19" t="s">
        <v>611</v>
      </c>
      <c r="H163" s="19" t="s">
        <v>3340</v>
      </c>
      <c r="I163" s="19">
        <v>40787</v>
      </c>
      <c r="J163" s="20" t="s">
        <v>612</v>
      </c>
      <c r="K163" s="21" t="s">
        <v>613</v>
      </c>
      <c r="L163" s="21" t="s">
        <v>28</v>
      </c>
    </row>
    <row r="164" spans="1:12" ht="27.6">
      <c r="A164" s="18" t="s">
        <v>12</v>
      </c>
      <c r="B164" s="18" t="s">
        <v>13</v>
      </c>
      <c r="C164" s="18" t="s">
        <v>14</v>
      </c>
      <c r="D164" s="18"/>
      <c r="E164" s="18" t="s">
        <v>465</v>
      </c>
      <c r="F164" s="18" t="s">
        <v>614</v>
      </c>
      <c r="G164" s="19" t="s">
        <v>615</v>
      </c>
      <c r="H164" s="19" t="s">
        <v>3340</v>
      </c>
      <c r="I164" s="19">
        <v>43146</v>
      </c>
      <c r="J164" s="20" t="s">
        <v>616</v>
      </c>
      <c r="K164" s="21" t="s">
        <v>617</v>
      </c>
      <c r="L164" s="21"/>
    </row>
    <row r="165" spans="1:12" ht="13.8">
      <c r="A165" s="18" t="s">
        <v>12</v>
      </c>
      <c r="B165" s="18" t="s">
        <v>13</v>
      </c>
      <c r="C165" s="18" t="s">
        <v>14</v>
      </c>
      <c r="D165" s="18"/>
      <c r="E165" s="18" t="s">
        <v>465</v>
      </c>
      <c r="F165" s="18" t="s">
        <v>3678</v>
      </c>
      <c r="G165" s="19" t="s">
        <v>618</v>
      </c>
      <c r="H165" s="19"/>
      <c r="I165" s="19">
        <v>42415</v>
      </c>
      <c r="J165" s="20" t="s">
        <v>619</v>
      </c>
      <c r="K165" s="21" t="s">
        <v>620</v>
      </c>
      <c r="L165" s="21"/>
    </row>
    <row r="166" spans="1:12" ht="27.6">
      <c r="A166" s="18" t="s">
        <v>12</v>
      </c>
      <c r="B166" s="18" t="s">
        <v>13</v>
      </c>
      <c r="C166" s="18" t="s">
        <v>14</v>
      </c>
      <c r="D166" s="18"/>
      <c r="E166" s="18" t="s">
        <v>465</v>
      </c>
      <c r="F166" s="18" t="s">
        <v>621</v>
      </c>
      <c r="G166" s="19" t="s">
        <v>622</v>
      </c>
      <c r="H166" s="19" t="s">
        <v>3354</v>
      </c>
      <c r="I166" s="19">
        <v>42767</v>
      </c>
      <c r="J166" s="20" t="s">
        <v>300</v>
      </c>
      <c r="K166" s="21" t="s">
        <v>623</v>
      </c>
      <c r="L166" s="21" t="s">
        <v>65</v>
      </c>
    </row>
    <row r="167" spans="1:12" ht="13.8">
      <c r="A167" s="18" t="s">
        <v>12</v>
      </c>
      <c r="B167" s="18" t="s">
        <v>13</v>
      </c>
      <c r="C167" s="18" t="s">
        <v>14</v>
      </c>
      <c r="D167" s="18"/>
      <c r="E167" s="18" t="s">
        <v>465</v>
      </c>
      <c r="F167" s="18" t="s">
        <v>624</v>
      </c>
      <c r="G167" s="19" t="s">
        <v>625</v>
      </c>
      <c r="H167" s="19"/>
      <c r="I167" s="19">
        <v>42170</v>
      </c>
      <c r="J167" s="20" t="s">
        <v>626</v>
      </c>
      <c r="K167" s="21" t="s">
        <v>627</v>
      </c>
      <c r="L167" s="21"/>
    </row>
    <row r="168" spans="1:12" ht="27.6">
      <c r="A168" s="18" t="s">
        <v>12</v>
      </c>
      <c r="B168" s="18" t="s">
        <v>13</v>
      </c>
      <c r="C168" s="18" t="s">
        <v>14</v>
      </c>
      <c r="D168" s="18"/>
      <c r="E168" s="18" t="s">
        <v>465</v>
      </c>
      <c r="F168" s="18" t="s">
        <v>628</v>
      </c>
      <c r="G168" s="19" t="s">
        <v>629</v>
      </c>
      <c r="H168" s="19"/>
      <c r="I168" s="19">
        <v>43739</v>
      </c>
      <c r="J168" s="20" t="s">
        <v>630</v>
      </c>
      <c r="K168" s="21" t="s">
        <v>631</v>
      </c>
      <c r="L168" s="21"/>
    </row>
    <row r="169" spans="1:12" ht="13.8">
      <c r="A169" s="18" t="s">
        <v>12</v>
      </c>
      <c r="B169" s="18" t="s">
        <v>13</v>
      </c>
      <c r="C169" s="18" t="s">
        <v>14</v>
      </c>
      <c r="D169" s="18" t="s">
        <v>22</v>
      </c>
      <c r="E169" s="18" t="s">
        <v>465</v>
      </c>
      <c r="F169" s="18" t="s">
        <v>632</v>
      </c>
      <c r="G169" s="19" t="s">
        <v>633</v>
      </c>
      <c r="H169" s="19"/>
      <c r="I169" s="19">
        <v>43221</v>
      </c>
      <c r="J169" s="20" t="s">
        <v>634</v>
      </c>
      <c r="K169" s="21" t="s">
        <v>635</v>
      </c>
      <c r="L169" s="21"/>
    </row>
    <row r="170" spans="1:12" ht="13.8">
      <c r="A170" s="18" t="s">
        <v>12</v>
      </c>
      <c r="B170" s="18" t="s">
        <v>13</v>
      </c>
      <c r="C170" s="18" t="s">
        <v>14</v>
      </c>
      <c r="D170" s="18"/>
      <c r="E170" s="18" t="s">
        <v>465</v>
      </c>
      <c r="F170" s="18" t="s">
        <v>636</v>
      </c>
      <c r="G170" s="19" t="s">
        <v>637</v>
      </c>
      <c r="H170" s="19" t="s">
        <v>3362</v>
      </c>
      <c r="I170" s="19">
        <v>43084</v>
      </c>
      <c r="J170" s="20" t="s">
        <v>299</v>
      </c>
      <c r="K170" s="21" t="s">
        <v>638</v>
      </c>
      <c r="L170" s="21" t="s">
        <v>21</v>
      </c>
    </row>
    <row r="171" spans="1:12" ht="41.4">
      <c r="A171" s="18" t="s">
        <v>12</v>
      </c>
      <c r="B171" s="18" t="s">
        <v>13</v>
      </c>
      <c r="C171" s="18" t="s">
        <v>14</v>
      </c>
      <c r="D171" s="18"/>
      <c r="E171" s="18" t="s">
        <v>465</v>
      </c>
      <c r="F171" s="18" t="s">
        <v>639</v>
      </c>
      <c r="G171" s="19" t="s">
        <v>640</v>
      </c>
      <c r="H171" s="19" t="s">
        <v>3363</v>
      </c>
      <c r="I171" s="19">
        <v>43313</v>
      </c>
      <c r="J171" s="20" t="s">
        <v>641</v>
      </c>
      <c r="K171" s="21" t="s">
        <v>642</v>
      </c>
      <c r="L171" s="21"/>
    </row>
    <row r="172" spans="1:12" ht="13.8">
      <c r="A172" s="18" t="s">
        <v>12</v>
      </c>
      <c r="B172" s="18" t="s">
        <v>13</v>
      </c>
      <c r="C172" s="18" t="s">
        <v>14</v>
      </c>
      <c r="D172" s="18"/>
      <c r="E172" s="18" t="s">
        <v>465</v>
      </c>
      <c r="F172" s="18" t="s">
        <v>643</v>
      </c>
      <c r="G172" s="19" t="s">
        <v>644</v>
      </c>
      <c r="H172" s="19"/>
      <c r="I172" s="19">
        <v>43160</v>
      </c>
      <c r="J172" s="20" t="s">
        <v>645</v>
      </c>
      <c r="K172" s="21" t="s">
        <v>646</v>
      </c>
      <c r="L172" s="21"/>
    </row>
    <row r="173" spans="1:12" ht="13.8">
      <c r="A173" s="18" t="s">
        <v>12</v>
      </c>
      <c r="B173" s="18" t="s">
        <v>13</v>
      </c>
      <c r="C173" s="18" t="s">
        <v>14</v>
      </c>
      <c r="D173" s="18"/>
      <c r="E173" s="18" t="s">
        <v>465</v>
      </c>
      <c r="F173" s="18" t="s">
        <v>647</v>
      </c>
      <c r="G173" s="19" t="s">
        <v>648</v>
      </c>
      <c r="H173" s="19" t="s">
        <v>3354</v>
      </c>
      <c r="I173" s="19">
        <v>42461</v>
      </c>
      <c r="J173" s="20" t="s">
        <v>649</v>
      </c>
      <c r="K173" s="21" t="s">
        <v>650</v>
      </c>
      <c r="L173" s="21"/>
    </row>
    <row r="174" spans="1:12" ht="13.8">
      <c r="A174" s="18" t="s">
        <v>12</v>
      </c>
      <c r="B174" s="18" t="s">
        <v>13</v>
      </c>
      <c r="C174" s="18" t="s">
        <v>14</v>
      </c>
      <c r="D174" s="18"/>
      <c r="E174" s="18" t="s">
        <v>465</v>
      </c>
      <c r="F174" s="18" t="s">
        <v>651</v>
      </c>
      <c r="G174" s="19" t="s">
        <v>652</v>
      </c>
      <c r="H174" s="19" t="s">
        <v>3364</v>
      </c>
      <c r="I174" s="19">
        <v>43252</v>
      </c>
      <c r="J174" s="20" t="s">
        <v>305</v>
      </c>
      <c r="K174" s="21" t="s">
        <v>653</v>
      </c>
      <c r="L174" s="21"/>
    </row>
    <row r="175" spans="1:12" ht="41.4">
      <c r="A175" s="18" t="s">
        <v>12</v>
      </c>
      <c r="B175" s="18" t="s">
        <v>13</v>
      </c>
      <c r="C175" s="18" t="s">
        <v>14</v>
      </c>
      <c r="D175" s="18"/>
      <c r="E175" s="18" t="s">
        <v>465</v>
      </c>
      <c r="F175" s="18" t="s">
        <v>654</v>
      </c>
      <c r="G175" s="19" t="s">
        <v>655</v>
      </c>
      <c r="H175" s="19" t="s">
        <v>3347</v>
      </c>
      <c r="I175" s="19">
        <v>36892</v>
      </c>
      <c r="J175" s="20" t="s">
        <v>656</v>
      </c>
      <c r="K175" s="21" t="s">
        <v>657</v>
      </c>
      <c r="L175" s="21"/>
    </row>
    <row r="176" spans="1:12" ht="13.8">
      <c r="A176" s="18" t="s">
        <v>12</v>
      </c>
      <c r="B176" s="18" t="s">
        <v>13</v>
      </c>
      <c r="C176" s="18" t="s">
        <v>14</v>
      </c>
      <c r="D176" s="18"/>
      <c r="E176" s="18" t="s">
        <v>465</v>
      </c>
      <c r="F176" s="18" t="s">
        <v>658</v>
      </c>
      <c r="G176" s="19" t="s">
        <v>659</v>
      </c>
      <c r="H176" s="19" t="s">
        <v>3365</v>
      </c>
      <c r="I176" s="19">
        <v>43511</v>
      </c>
      <c r="J176" s="20" t="s">
        <v>660</v>
      </c>
      <c r="K176" s="21" t="s">
        <v>661</v>
      </c>
      <c r="L176" s="21"/>
    </row>
    <row r="177" spans="1:12" ht="27.6">
      <c r="A177" s="18" t="s">
        <v>12</v>
      </c>
      <c r="B177" s="18" t="s">
        <v>13</v>
      </c>
      <c r="C177" s="18" t="s">
        <v>14</v>
      </c>
      <c r="D177" s="18"/>
      <c r="E177" s="18" t="s">
        <v>465</v>
      </c>
      <c r="F177" s="18" t="s">
        <v>662</v>
      </c>
      <c r="G177" s="19" t="s">
        <v>663</v>
      </c>
      <c r="H177" s="19" t="s">
        <v>3366</v>
      </c>
      <c r="I177" s="19">
        <v>43205</v>
      </c>
      <c r="J177" s="20" t="s">
        <v>664</v>
      </c>
      <c r="K177" s="21" t="s">
        <v>665</v>
      </c>
      <c r="L177" s="21"/>
    </row>
    <row r="178" spans="1:12" ht="41.4">
      <c r="A178" s="18" t="s">
        <v>12</v>
      </c>
      <c r="B178" s="18" t="s">
        <v>13</v>
      </c>
      <c r="C178" s="18" t="s">
        <v>14</v>
      </c>
      <c r="D178" s="18"/>
      <c r="E178" s="18" t="s">
        <v>465</v>
      </c>
      <c r="F178" s="18" t="s">
        <v>3679</v>
      </c>
      <c r="G178" s="19" t="s">
        <v>666</v>
      </c>
      <c r="H178" s="19"/>
      <c r="I178" s="19">
        <v>42505</v>
      </c>
      <c r="J178" s="20" t="s">
        <v>667</v>
      </c>
      <c r="K178" s="21" t="s">
        <v>668</v>
      </c>
      <c r="L178" s="21"/>
    </row>
    <row r="179" spans="1:12" ht="27.6">
      <c r="A179" s="18" t="s">
        <v>12</v>
      </c>
      <c r="B179" s="18" t="s">
        <v>13</v>
      </c>
      <c r="C179" s="18" t="s">
        <v>14</v>
      </c>
      <c r="D179" s="18"/>
      <c r="E179" s="18" t="s">
        <v>465</v>
      </c>
      <c r="F179" s="18" t="s">
        <v>3407</v>
      </c>
      <c r="G179" s="19" t="s">
        <v>669</v>
      </c>
      <c r="H179" s="19"/>
      <c r="I179" s="19">
        <v>36892</v>
      </c>
      <c r="J179" s="20" t="s">
        <v>670</v>
      </c>
      <c r="K179" s="21" t="s">
        <v>671</v>
      </c>
      <c r="L179" s="21"/>
    </row>
    <row r="180" spans="1:12" ht="13.8">
      <c r="A180" s="18" t="s">
        <v>12</v>
      </c>
      <c r="B180" s="18" t="s">
        <v>13</v>
      </c>
      <c r="C180" s="18" t="s">
        <v>14</v>
      </c>
      <c r="D180" s="18"/>
      <c r="E180" s="18" t="s">
        <v>465</v>
      </c>
      <c r="F180" s="18" t="s">
        <v>672</v>
      </c>
      <c r="G180" s="19" t="s">
        <v>673</v>
      </c>
      <c r="H180" s="19"/>
      <c r="I180" s="19">
        <v>42475</v>
      </c>
      <c r="J180" s="20" t="s">
        <v>674</v>
      </c>
      <c r="K180" s="21" t="s">
        <v>675</v>
      </c>
      <c r="L180" s="21"/>
    </row>
    <row r="181" spans="1:12" ht="27.6">
      <c r="A181" s="18" t="s">
        <v>12</v>
      </c>
      <c r="B181" s="18" t="s">
        <v>13</v>
      </c>
      <c r="C181" s="18" t="s">
        <v>14</v>
      </c>
      <c r="D181" s="18"/>
      <c r="E181" s="18" t="s">
        <v>465</v>
      </c>
      <c r="F181" s="18" t="s">
        <v>676</v>
      </c>
      <c r="G181" s="19" t="s">
        <v>677</v>
      </c>
      <c r="H181" s="19"/>
      <c r="I181" s="19">
        <v>43862</v>
      </c>
      <c r="J181" s="20" t="s">
        <v>678</v>
      </c>
      <c r="K181" s="21" t="s">
        <v>679</v>
      </c>
      <c r="L181" s="21" t="s">
        <v>65</v>
      </c>
    </row>
    <row r="182" spans="1:12" ht="27.6">
      <c r="A182" s="18" t="s">
        <v>12</v>
      </c>
      <c r="B182" s="18" t="s">
        <v>13</v>
      </c>
      <c r="C182" s="18" t="s">
        <v>14</v>
      </c>
      <c r="D182" s="18"/>
      <c r="E182" s="18" t="s">
        <v>465</v>
      </c>
      <c r="F182" s="18" t="s">
        <v>680</v>
      </c>
      <c r="G182" s="19" t="s">
        <v>681</v>
      </c>
      <c r="H182" s="19"/>
      <c r="I182" s="19">
        <v>41821</v>
      </c>
      <c r="J182" s="20" t="s">
        <v>682</v>
      </c>
      <c r="K182" s="21" t="s">
        <v>683</v>
      </c>
      <c r="L182" s="21"/>
    </row>
    <row r="183" spans="1:12" ht="13.8">
      <c r="A183" s="18" t="s">
        <v>12</v>
      </c>
      <c r="B183" s="18" t="s">
        <v>13</v>
      </c>
      <c r="C183" s="18" t="s">
        <v>14</v>
      </c>
      <c r="D183" s="18"/>
      <c r="E183" s="18" t="s">
        <v>465</v>
      </c>
      <c r="F183" s="18" t="s">
        <v>684</v>
      </c>
      <c r="G183" s="19" t="s">
        <v>685</v>
      </c>
      <c r="H183" s="19"/>
      <c r="I183" s="19">
        <v>43419</v>
      </c>
      <c r="J183" s="20" t="s">
        <v>682</v>
      </c>
      <c r="K183" s="21" t="s">
        <v>213</v>
      </c>
      <c r="L183" s="21"/>
    </row>
    <row r="184" spans="1:12" ht="27.6">
      <c r="A184" s="18" t="s">
        <v>12</v>
      </c>
      <c r="B184" s="18" t="s">
        <v>13</v>
      </c>
      <c r="C184" s="18" t="s">
        <v>14</v>
      </c>
      <c r="D184" s="18" t="s">
        <v>52</v>
      </c>
      <c r="E184" s="18" t="s">
        <v>465</v>
      </c>
      <c r="F184" s="18" t="s">
        <v>3680</v>
      </c>
      <c r="G184" s="19" t="s">
        <v>686</v>
      </c>
      <c r="H184" s="19" t="s">
        <v>3343</v>
      </c>
      <c r="I184" s="19">
        <v>42491</v>
      </c>
      <c r="J184" s="20" t="s">
        <v>687</v>
      </c>
      <c r="K184" s="21" t="s">
        <v>688</v>
      </c>
      <c r="L184" s="21" t="s">
        <v>28</v>
      </c>
    </row>
    <row r="185" spans="1:12" ht="27.6">
      <c r="A185" s="18" t="s">
        <v>12</v>
      </c>
      <c r="B185" s="18" t="s">
        <v>13</v>
      </c>
      <c r="C185" s="18" t="s">
        <v>14</v>
      </c>
      <c r="D185" s="18" t="s">
        <v>52</v>
      </c>
      <c r="E185" s="18" t="s">
        <v>465</v>
      </c>
      <c r="F185" s="18" t="s">
        <v>689</v>
      </c>
      <c r="G185" s="19" t="s">
        <v>690</v>
      </c>
      <c r="H185" s="19" t="s">
        <v>3343</v>
      </c>
      <c r="I185" s="19">
        <v>43235</v>
      </c>
      <c r="J185" s="20" t="s">
        <v>691</v>
      </c>
      <c r="K185" s="21" t="s">
        <v>692</v>
      </c>
      <c r="L185" s="21"/>
    </row>
    <row r="186" spans="1:12" ht="13.8">
      <c r="A186" s="18" t="s">
        <v>12</v>
      </c>
      <c r="B186" s="18" t="s">
        <v>13</v>
      </c>
      <c r="C186" s="18" t="s">
        <v>14</v>
      </c>
      <c r="D186" s="18" t="s">
        <v>52</v>
      </c>
      <c r="E186" s="18" t="s">
        <v>465</v>
      </c>
      <c r="F186" s="18" t="s">
        <v>693</v>
      </c>
      <c r="G186" s="19" t="s">
        <v>694</v>
      </c>
      <c r="H186" s="19" t="s">
        <v>3343</v>
      </c>
      <c r="I186" s="19">
        <v>43235</v>
      </c>
      <c r="J186" s="20" t="s">
        <v>695</v>
      </c>
      <c r="K186" s="21" t="s">
        <v>696</v>
      </c>
      <c r="L186" s="21"/>
    </row>
    <row r="187" spans="1:12" ht="27.6">
      <c r="A187" s="18" t="s">
        <v>12</v>
      </c>
      <c r="B187" s="18" t="s">
        <v>13</v>
      </c>
      <c r="C187" s="18" t="s">
        <v>14</v>
      </c>
      <c r="D187" s="18" t="s">
        <v>52</v>
      </c>
      <c r="E187" s="18" t="s">
        <v>465</v>
      </c>
      <c r="F187" s="18" t="s">
        <v>3681</v>
      </c>
      <c r="G187" s="19" t="s">
        <v>697</v>
      </c>
      <c r="H187" s="19" t="s">
        <v>3343</v>
      </c>
      <c r="I187" s="19">
        <v>43235</v>
      </c>
      <c r="J187" s="20" t="s">
        <v>698</v>
      </c>
      <c r="K187" s="21" t="s">
        <v>699</v>
      </c>
      <c r="L187" s="21"/>
    </row>
    <row r="188" spans="1:12" ht="27.6">
      <c r="A188" s="18" t="s">
        <v>12</v>
      </c>
      <c r="B188" s="18" t="s">
        <v>13</v>
      </c>
      <c r="C188" s="18" t="s">
        <v>14</v>
      </c>
      <c r="D188" s="18"/>
      <c r="E188" s="18" t="s">
        <v>465</v>
      </c>
      <c r="F188" s="18" t="s">
        <v>700</v>
      </c>
      <c r="G188" s="19" t="s">
        <v>701</v>
      </c>
      <c r="H188" s="19" t="s">
        <v>3355</v>
      </c>
      <c r="I188" s="19">
        <v>43070</v>
      </c>
      <c r="J188" s="20" t="s">
        <v>702</v>
      </c>
      <c r="K188" s="21" t="s">
        <v>703</v>
      </c>
      <c r="L188" s="21"/>
    </row>
    <row r="189" spans="1:12" ht="27.6">
      <c r="A189" s="18" t="s">
        <v>12</v>
      </c>
      <c r="B189" s="18" t="s">
        <v>13</v>
      </c>
      <c r="C189" s="18" t="s">
        <v>14</v>
      </c>
      <c r="D189" s="18" t="s">
        <v>52</v>
      </c>
      <c r="E189" s="18" t="s">
        <v>465</v>
      </c>
      <c r="F189" s="18" t="s">
        <v>704</v>
      </c>
      <c r="G189" s="19" t="s">
        <v>705</v>
      </c>
      <c r="H189" s="19"/>
      <c r="I189" s="19">
        <v>43709</v>
      </c>
      <c r="J189" s="20" t="s">
        <v>706</v>
      </c>
      <c r="K189" s="21" t="s">
        <v>707</v>
      </c>
      <c r="L189" s="21" t="s">
        <v>65</v>
      </c>
    </row>
    <row r="190" spans="1:12" ht="13.8">
      <c r="A190" s="18" t="s">
        <v>12</v>
      </c>
      <c r="B190" s="18" t="s">
        <v>13</v>
      </c>
      <c r="C190" s="18" t="s">
        <v>14</v>
      </c>
      <c r="D190" s="18"/>
      <c r="E190" s="18" t="s">
        <v>465</v>
      </c>
      <c r="F190" s="18" t="s">
        <v>708</v>
      </c>
      <c r="G190" s="19" t="s">
        <v>709</v>
      </c>
      <c r="H190" s="19"/>
      <c r="I190" s="19">
        <v>43374</v>
      </c>
      <c r="J190" s="20" t="s">
        <v>710</v>
      </c>
      <c r="K190" s="21" t="s">
        <v>711</v>
      </c>
      <c r="L190" s="21"/>
    </row>
    <row r="191" spans="1:12" ht="13.8">
      <c r="A191" s="18" t="s">
        <v>12</v>
      </c>
      <c r="B191" s="18" t="s">
        <v>13</v>
      </c>
      <c r="C191" s="18" t="s">
        <v>14</v>
      </c>
      <c r="D191" s="18"/>
      <c r="E191" s="18" t="s">
        <v>465</v>
      </c>
      <c r="F191" s="18" t="s">
        <v>712</v>
      </c>
      <c r="G191" s="19" t="s">
        <v>713</v>
      </c>
      <c r="H191" s="19" t="s">
        <v>3342</v>
      </c>
      <c r="I191" s="19">
        <v>43723</v>
      </c>
      <c r="J191" s="20" t="s">
        <v>714</v>
      </c>
      <c r="K191" s="21" t="s">
        <v>715</v>
      </c>
      <c r="L191" s="21"/>
    </row>
    <row r="192" spans="1:12" ht="27.6">
      <c r="A192" s="18" t="s">
        <v>12</v>
      </c>
      <c r="B192" s="18" t="s">
        <v>13</v>
      </c>
      <c r="C192" s="18" t="s">
        <v>14</v>
      </c>
      <c r="D192" s="18"/>
      <c r="E192" s="18" t="s">
        <v>465</v>
      </c>
      <c r="F192" s="18" t="s">
        <v>716</v>
      </c>
      <c r="G192" s="19" t="s">
        <v>717</v>
      </c>
      <c r="H192" s="19" t="s">
        <v>3367</v>
      </c>
      <c r="I192" s="19">
        <v>39814</v>
      </c>
      <c r="J192" s="20" t="s">
        <v>718</v>
      </c>
      <c r="K192" s="21" t="s">
        <v>719</v>
      </c>
      <c r="L192" s="21" t="s">
        <v>28</v>
      </c>
    </row>
    <row r="193" spans="1:12" ht="13.8">
      <c r="A193" s="18" t="s">
        <v>12</v>
      </c>
      <c r="B193" s="18" t="s">
        <v>13</v>
      </c>
      <c r="C193" s="18" t="s">
        <v>14</v>
      </c>
      <c r="D193" s="18" t="s">
        <v>52</v>
      </c>
      <c r="E193" s="18" t="s">
        <v>465</v>
      </c>
      <c r="F193" s="18" t="s">
        <v>720</v>
      </c>
      <c r="G193" s="19" t="s">
        <v>721</v>
      </c>
      <c r="H193" s="19" t="s">
        <v>3368</v>
      </c>
      <c r="I193" s="19">
        <v>43570</v>
      </c>
      <c r="J193" s="20" t="s">
        <v>722</v>
      </c>
      <c r="K193" s="21" t="s">
        <v>723</v>
      </c>
      <c r="L193" s="21"/>
    </row>
    <row r="194" spans="1:12" ht="27.6">
      <c r="A194" s="18" t="s">
        <v>12</v>
      </c>
      <c r="B194" s="18" t="s">
        <v>13</v>
      </c>
      <c r="C194" s="18" t="s">
        <v>14</v>
      </c>
      <c r="D194" s="18" t="s">
        <v>22</v>
      </c>
      <c r="E194" s="18" t="s">
        <v>465</v>
      </c>
      <c r="F194" s="18" t="s">
        <v>3682</v>
      </c>
      <c r="G194" s="19" t="s">
        <v>724</v>
      </c>
      <c r="H194" s="19" t="s">
        <v>3354</v>
      </c>
      <c r="I194" s="19">
        <v>43191</v>
      </c>
      <c r="J194" s="20" t="s">
        <v>592</v>
      </c>
      <c r="K194" s="21" t="s">
        <v>725</v>
      </c>
      <c r="L194" s="21" t="s">
        <v>726</v>
      </c>
    </row>
    <row r="195" spans="1:12" ht="41.4">
      <c r="A195" s="18" t="s">
        <v>12</v>
      </c>
      <c r="B195" s="18" t="s">
        <v>13</v>
      </c>
      <c r="C195" s="18" t="s">
        <v>14</v>
      </c>
      <c r="D195" s="18"/>
      <c r="E195" s="18" t="s">
        <v>465</v>
      </c>
      <c r="F195" s="18" t="s">
        <v>727</v>
      </c>
      <c r="G195" s="19" t="s">
        <v>728</v>
      </c>
      <c r="H195" s="19" t="s">
        <v>3354</v>
      </c>
      <c r="I195" s="19">
        <v>43191</v>
      </c>
      <c r="J195" s="20" t="s">
        <v>425</v>
      </c>
      <c r="K195" s="21" t="s">
        <v>729</v>
      </c>
      <c r="L195" s="21" t="s">
        <v>730</v>
      </c>
    </row>
    <row r="196" spans="1:12" ht="27.6">
      <c r="A196" s="18" t="s">
        <v>12</v>
      </c>
      <c r="B196" s="18" t="s">
        <v>13</v>
      </c>
      <c r="C196" s="18" t="s">
        <v>14</v>
      </c>
      <c r="D196" s="18"/>
      <c r="E196" s="18" t="s">
        <v>465</v>
      </c>
      <c r="F196" s="18" t="s">
        <v>3683</v>
      </c>
      <c r="G196" s="19" t="s">
        <v>731</v>
      </c>
      <c r="H196" s="19"/>
      <c r="I196" s="19">
        <v>36892</v>
      </c>
      <c r="J196" s="20" t="s">
        <v>732</v>
      </c>
      <c r="K196" s="21" t="s">
        <v>733</v>
      </c>
      <c r="L196" s="21"/>
    </row>
    <row r="197" spans="1:12" ht="27.6">
      <c r="A197" s="18" t="s">
        <v>12</v>
      </c>
      <c r="B197" s="18" t="s">
        <v>13</v>
      </c>
      <c r="C197" s="18" t="s">
        <v>14</v>
      </c>
      <c r="D197" s="18"/>
      <c r="E197" s="18" t="s">
        <v>465</v>
      </c>
      <c r="F197" s="18" t="s">
        <v>3684</v>
      </c>
      <c r="G197" s="19" t="s">
        <v>734</v>
      </c>
      <c r="H197" s="19"/>
      <c r="I197" s="19">
        <v>43556</v>
      </c>
      <c r="J197" s="20" t="s">
        <v>735</v>
      </c>
      <c r="K197" s="21" t="s">
        <v>736</v>
      </c>
      <c r="L197" s="21"/>
    </row>
    <row r="198" spans="1:12" ht="41.4">
      <c r="A198" s="18" t="s">
        <v>12</v>
      </c>
      <c r="B198" s="18" t="s">
        <v>13</v>
      </c>
      <c r="C198" s="18" t="s">
        <v>14</v>
      </c>
      <c r="D198" s="18"/>
      <c r="E198" s="18" t="s">
        <v>465</v>
      </c>
      <c r="F198" s="18" t="s">
        <v>3685</v>
      </c>
      <c r="G198" s="19" t="s">
        <v>737</v>
      </c>
      <c r="H198" s="19" t="s">
        <v>3369</v>
      </c>
      <c r="I198" s="19">
        <v>41699</v>
      </c>
      <c r="J198" s="20" t="s">
        <v>738</v>
      </c>
      <c r="K198" s="21" t="s">
        <v>739</v>
      </c>
      <c r="L198" s="21"/>
    </row>
    <row r="199" spans="1:12" ht="27.6">
      <c r="A199" s="18" t="s">
        <v>12</v>
      </c>
      <c r="B199" s="18" t="s">
        <v>13</v>
      </c>
      <c r="C199" s="18" t="s">
        <v>14</v>
      </c>
      <c r="D199" s="18"/>
      <c r="E199" s="18" t="s">
        <v>465</v>
      </c>
      <c r="F199" s="18" t="s">
        <v>740</v>
      </c>
      <c r="G199" s="19" t="s">
        <v>741</v>
      </c>
      <c r="H199" s="19" t="s">
        <v>3369</v>
      </c>
      <c r="I199" s="19">
        <v>36892</v>
      </c>
      <c r="J199" s="20" t="s">
        <v>446</v>
      </c>
      <c r="K199" s="21" t="s">
        <v>742</v>
      </c>
      <c r="L199" s="21" t="s">
        <v>743</v>
      </c>
    </row>
    <row r="200" spans="1:12" ht="27.6">
      <c r="A200" s="18" t="s">
        <v>12</v>
      </c>
      <c r="B200" s="18" t="s">
        <v>13</v>
      </c>
      <c r="C200" s="18" t="s">
        <v>14</v>
      </c>
      <c r="D200" s="18" t="s">
        <v>22</v>
      </c>
      <c r="E200" s="18" t="s">
        <v>465</v>
      </c>
      <c r="F200" s="18" t="s">
        <v>744</v>
      </c>
      <c r="G200" s="19" t="s">
        <v>745</v>
      </c>
      <c r="H200" s="19" t="s">
        <v>3340</v>
      </c>
      <c r="I200" s="19">
        <v>43146</v>
      </c>
      <c r="J200" s="20" t="s">
        <v>746</v>
      </c>
      <c r="K200" s="21" t="s">
        <v>747</v>
      </c>
      <c r="L200" s="21"/>
    </row>
    <row r="201" spans="1:12" ht="41.4">
      <c r="A201" s="18" t="s">
        <v>12</v>
      </c>
      <c r="B201" s="18" t="s">
        <v>13</v>
      </c>
      <c r="C201" s="18" t="s">
        <v>14</v>
      </c>
      <c r="D201" s="18" t="s">
        <v>52</v>
      </c>
      <c r="E201" s="18" t="s">
        <v>465</v>
      </c>
      <c r="F201" s="18" t="s">
        <v>748</v>
      </c>
      <c r="G201" s="19" t="s">
        <v>749</v>
      </c>
      <c r="H201" s="19" t="s">
        <v>3340</v>
      </c>
      <c r="I201" s="19">
        <v>43146</v>
      </c>
      <c r="J201" s="20" t="s">
        <v>750</v>
      </c>
      <c r="K201" s="21" t="s">
        <v>751</v>
      </c>
      <c r="L201" s="21"/>
    </row>
    <row r="202" spans="1:12" ht="27.6">
      <c r="A202" s="18" t="s">
        <v>12</v>
      </c>
      <c r="B202" s="18" t="s">
        <v>13</v>
      </c>
      <c r="C202" s="18" t="s">
        <v>14</v>
      </c>
      <c r="D202" s="18" t="s">
        <v>52</v>
      </c>
      <c r="E202" s="18" t="s">
        <v>465</v>
      </c>
      <c r="F202" s="18" t="s">
        <v>752</v>
      </c>
      <c r="G202" s="19" t="s">
        <v>753</v>
      </c>
      <c r="H202" s="19" t="s">
        <v>3340</v>
      </c>
      <c r="I202" s="19">
        <v>43146</v>
      </c>
      <c r="J202" s="20" t="s">
        <v>754</v>
      </c>
      <c r="K202" s="21" t="s">
        <v>755</v>
      </c>
      <c r="L202" s="21"/>
    </row>
    <row r="203" spans="1:12" ht="27.6">
      <c r="A203" s="18" t="s">
        <v>12</v>
      </c>
      <c r="B203" s="18" t="s">
        <v>13</v>
      </c>
      <c r="C203" s="18" t="s">
        <v>14</v>
      </c>
      <c r="D203" s="18"/>
      <c r="E203" s="18" t="s">
        <v>465</v>
      </c>
      <c r="F203" s="18" t="s">
        <v>756</v>
      </c>
      <c r="G203" s="19" t="s">
        <v>757</v>
      </c>
      <c r="H203" s="19" t="s">
        <v>3340</v>
      </c>
      <c r="I203" s="19">
        <v>43146</v>
      </c>
      <c r="J203" s="20" t="s">
        <v>758</v>
      </c>
      <c r="K203" s="21" t="s">
        <v>759</v>
      </c>
      <c r="L203" s="21"/>
    </row>
    <row r="204" spans="1:12" ht="27.6">
      <c r="A204" s="18" t="s">
        <v>12</v>
      </c>
      <c r="B204" s="18" t="s">
        <v>13</v>
      </c>
      <c r="C204" s="18" t="s">
        <v>14</v>
      </c>
      <c r="D204" s="18"/>
      <c r="E204" s="18" t="s">
        <v>465</v>
      </c>
      <c r="F204" s="18" t="s">
        <v>760</v>
      </c>
      <c r="G204" s="19" t="s">
        <v>761</v>
      </c>
      <c r="H204" s="19" t="s">
        <v>3340</v>
      </c>
      <c r="I204" s="19">
        <v>43146</v>
      </c>
      <c r="J204" s="20" t="s">
        <v>762</v>
      </c>
      <c r="K204" s="21" t="s">
        <v>763</v>
      </c>
      <c r="L204" s="21"/>
    </row>
    <row r="205" spans="1:12" ht="13.8">
      <c r="A205" s="18" t="s">
        <v>12</v>
      </c>
      <c r="B205" s="18" t="s">
        <v>13</v>
      </c>
      <c r="C205" s="18" t="s">
        <v>14</v>
      </c>
      <c r="D205" s="18"/>
      <c r="E205" s="18" t="s">
        <v>465</v>
      </c>
      <c r="F205" s="18" t="s">
        <v>764</v>
      </c>
      <c r="G205" s="19" t="s">
        <v>765</v>
      </c>
      <c r="H205" s="19" t="s">
        <v>3363</v>
      </c>
      <c r="I205" s="19">
        <v>42917</v>
      </c>
      <c r="J205" s="20" t="s">
        <v>766</v>
      </c>
      <c r="K205" s="21" t="s">
        <v>767</v>
      </c>
      <c r="L205" s="21"/>
    </row>
    <row r="206" spans="1:12" ht="13.8">
      <c r="A206" s="18" t="s">
        <v>12</v>
      </c>
      <c r="B206" s="18" t="s">
        <v>13</v>
      </c>
      <c r="C206" s="18" t="s">
        <v>14</v>
      </c>
      <c r="D206" s="18"/>
      <c r="E206" s="18" t="s">
        <v>465</v>
      </c>
      <c r="F206" s="18" t="s">
        <v>768</v>
      </c>
      <c r="G206" s="19" t="s">
        <v>769</v>
      </c>
      <c r="H206" s="19" t="s">
        <v>3339</v>
      </c>
      <c r="I206" s="19">
        <v>43497</v>
      </c>
      <c r="J206" s="20" t="s">
        <v>92</v>
      </c>
      <c r="K206" s="21" t="s">
        <v>770</v>
      </c>
      <c r="L206" s="21"/>
    </row>
    <row r="207" spans="1:12" ht="41.4">
      <c r="A207" s="18" t="s">
        <v>12</v>
      </c>
      <c r="B207" s="18" t="s">
        <v>13</v>
      </c>
      <c r="C207" s="18" t="s">
        <v>14</v>
      </c>
      <c r="D207" s="18" t="s">
        <v>52</v>
      </c>
      <c r="E207" s="18" t="s">
        <v>465</v>
      </c>
      <c r="F207" s="18" t="s">
        <v>771</v>
      </c>
      <c r="G207" s="19" t="s">
        <v>772</v>
      </c>
      <c r="H207" s="19" t="s">
        <v>3340</v>
      </c>
      <c r="I207" s="19">
        <v>37622</v>
      </c>
      <c r="J207" s="20" t="s">
        <v>773</v>
      </c>
      <c r="K207" s="21" t="s">
        <v>774</v>
      </c>
      <c r="L207" s="21" t="s">
        <v>61</v>
      </c>
    </row>
    <row r="208" spans="1:12" ht="27.6">
      <c r="A208" s="18" t="s">
        <v>12</v>
      </c>
      <c r="B208" s="18" t="s">
        <v>13</v>
      </c>
      <c r="C208" s="18" t="s">
        <v>14</v>
      </c>
      <c r="D208" s="18" t="s">
        <v>347</v>
      </c>
      <c r="E208" s="18" t="s">
        <v>465</v>
      </c>
      <c r="F208" s="18" t="s">
        <v>775</v>
      </c>
      <c r="G208" s="19" t="s">
        <v>776</v>
      </c>
      <c r="H208" s="19" t="s">
        <v>3340</v>
      </c>
      <c r="I208" s="19">
        <v>43146</v>
      </c>
      <c r="J208" s="20" t="s">
        <v>777</v>
      </c>
      <c r="K208" s="21" t="s">
        <v>778</v>
      </c>
      <c r="L208" s="21"/>
    </row>
    <row r="209" spans="1:12" ht="27.6">
      <c r="A209" s="18" t="s">
        <v>12</v>
      </c>
      <c r="B209" s="18" t="s">
        <v>13</v>
      </c>
      <c r="C209" s="18" t="s">
        <v>14</v>
      </c>
      <c r="D209" s="18"/>
      <c r="E209" s="18" t="s">
        <v>465</v>
      </c>
      <c r="F209" s="18" t="s">
        <v>779</v>
      </c>
      <c r="G209" s="19" t="s">
        <v>780</v>
      </c>
      <c r="H209" s="19"/>
      <c r="I209" s="19">
        <v>43358</v>
      </c>
      <c r="J209" s="20" t="s">
        <v>781</v>
      </c>
      <c r="K209" s="21" t="s">
        <v>782</v>
      </c>
      <c r="L209" s="21"/>
    </row>
    <row r="210" spans="1:12" ht="13.8">
      <c r="A210" s="18" t="s">
        <v>12</v>
      </c>
      <c r="B210" s="18" t="s">
        <v>13</v>
      </c>
      <c r="C210" s="18" t="s">
        <v>14</v>
      </c>
      <c r="D210" s="18"/>
      <c r="E210" s="18" t="s">
        <v>465</v>
      </c>
      <c r="F210" s="18" t="s">
        <v>783</v>
      </c>
      <c r="G210" s="19" t="s">
        <v>784</v>
      </c>
      <c r="H210" s="19"/>
      <c r="I210" s="19">
        <v>42309</v>
      </c>
      <c r="J210" s="20" t="s">
        <v>785</v>
      </c>
      <c r="K210" s="21" t="s">
        <v>786</v>
      </c>
      <c r="L210" s="21"/>
    </row>
    <row r="211" spans="1:12" ht="13.8">
      <c r="A211" s="18" t="s">
        <v>12</v>
      </c>
      <c r="B211" s="18" t="s">
        <v>13</v>
      </c>
      <c r="C211" s="18" t="s">
        <v>14</v>
      </c>
      <c r="D211" s="18" t="s">
        <v>52</v>
      </c>
      <c r="E211" s="18" t="s">
        <v>465</v>
      </c>
      <c r="F211" s="18" t="s">
        <v>787</v>
      </c>
      <c r="G211" s="19" t="s">
        <v>788</v>
      </c>
      <c r="H211" s="19" t="s">
        <v>3370</v>
      </c>
      <c r="I211" s="19">
        <v>43724</v>
      </c>
      <c r="J211" s="20" t="s">
        <v>394</v>
      </c>
      <c r="K211" s="21" t="s">
        <v>395</v>
      </c>
      <c r="L211" s="21" t="s">
        <v>65</v>
      </c>
    </row>
    <row r="212" spans="1:12" ht="13.8">
      <c r="A212" s="18" t="s">
        <v>12</v>
      </c>
      <c r="B212" s="18" t="s">
        <v>13</v>
      </c>
      <c r="C212" s="18" t="s">
        <v>14</v>
      </c>
      <c r="D212" s="18"/>
      <c r="E212" s="18" t="s">
        <v>465</v>
      </c>
      <c r="F212" s="18" t="s">
        <v>789</v>
      </c>
      <c r="G212" s="19" t="s">
        <v>790</v>
      </c>
      <c r="H212" s="19"/>
      <c r="I212" s="19">
        <v>39173</v>
      </c>
      <c r="J212" s="20" t="s">
        <v>791</v>
      </c>
      <c r="K212" s="21" t="s">
        <v>393</v>
      </c>
      <c r="L212" s="21" t="s">
        <v>21</v>
      </c>
    </row>
    <row r="213" spans="1:12" ht="13.8">
      <c r="A213" s="18" t="s">
        <v>12</v>
      </c>
      <c r="B213" s="18" t="s">
        <v>13</v>
      </c>
      <c r="C213" s="18" t="s">
        <v>14</v>
      </c>
      <c r="D213" s="18"/>
      <c r="E213" s="18" t="s">
        <v>465</v>
      </c>
      <c r="F213" s="18" t="s">
        <v>792</v>
      </c>
      <c r="G213" s="19" t="s">
        <v>793</v>
      </c>
      <c r="H213" s="19" t="s">
        <v>3339</v>
      </c>
      <c r="I213" s="19">
        <v>43497</v>
      </c>
      <c r="J213" s="20" t="s">
        <v>76</v>
      </c>
      <c r="K213" s="21" t="s">
        <v>392</v>
      </c>
      <c r="L213" s="21"/>
    </row>
    <row r="214" spans="1:12" ht="27.6">
      <c r="A214" s="18" t="s">
        <v>12</v>
      </c>
      <c r="B214" s="18" t="s">
        <v>13</v>
      </c>
      <c r="C214" s="18" t="s">
        <v>14</v>
      </c>
      <c r="D214" s="18"/>
      <c r="E214" s="18" t="s">
        <v>465</v>
      </c>
      <c r="F214" s="18" t="s">
        <v>794</v>
      </c>
      <c r="G214" s="19" t="s">
        <v>795</v>
      </c>
      <c r="H214" s="19" t="s">
        <v>3339</v>
      </c>
      <c r="I214" s="19">
        <v>43497</v>
      </c>
      <c r="J214" s="20" t="s">
        <v>92</v>
      </c>
      <c r="K214" s="21" t="s">
        <v>796</v>
      </c>
      <c r="L214" s="21"/>
    </row>
    <row r="215" spans="1:12" ht="27.6">
      <c r="A215" s="18" t="s">
        <v>12</v>
      </c>
      <c r="B215" s="18" t="s">
        <v>13</v>
      </c>
      <c r="C215" s="18" t="s">
        <v>14</v>
      </c>
      <c r="D215" s="18"/>
      <c r="E215" s="18" t="s">
        <v>465</v>
      </c>
      <c r="F215" s="18" t="s">
        <v>797</v>
      </c>
      <c r="G215" s="19" t="s">
        <v>798</v>
      </c>
      <c r="H215" s="19" t="s">
        <v>3340</v>
      </c>
      <c r="I215" s="19">
        <v>43146</v>
      </c>
      <c r="J215" s="20" t="s">
        <v>799</v>
      </c>
      <c r="K215" s="21" t="s">
        <v>800</v>
      </c>
      <c r="L215" s="21"/>
    </row>
    <row r="216" spans="1:12" ht="27.6">
      <c r="A216" s="18" t="s">
        <v>12</v>
      </c>
      <c r="B216" s="18" t="s">
        <v>13</v>
      </c>
      <c r="C216" s="18" t="s">
        <v>14</v>
      </c>
      <c r="D216" s="18"/>
      <c r="E216" s="18" t="s">
        <v>465</v>
      </c>
      <c r="F216" s="18" t="s">
        <v>801</v>
      </c>
      <c r="G216" s="19" t="s">
        <v>802</v>
      </c>
      <c r="H216" s="19" t="s">
        <v>3361</v>
      </c>
      <c r="I216" s="19">
        <v>43327</v>
      </c>
      <c r="J216" s="20" t="s">
        <v>803</v>
      </c>
      <c r="K216" s="21" t="s">
        <v>804</v>
      </c>
      <c r="L216" s="21"/>
    </row>
    <row r="217" spans="1:12" ht="27.6">
      <c r="A217" s="18" t="s">
        <v>12</v>
      </c>
      <c r="B217" s="18" t="s">
        <v>13</v>
      </c>
      <c r="C217" s="18" t="s">
        <v>14</v>
      </c>
      <c r="D217" s="18"/>
      <c r="E217" s="18" t="s">
        <v>465</v>
      </c>
      <c r="F217" s="18" t="s">
        <v>805</v>
      </c>
      <c r="G217" s="19" t="s">
        <v>806</v>
      </c>
      <c r="H217" s="19" t="s">
        <v>3361</v>
      </c>
      <c r="I217" s="19">
        <v>43327</v>
      </c>
      <c r="J217" s="20" t="s">
        <v>807</v>
      </c>
      <c r="K217" s="21" t="s">
        <v>808</v>
      </c>
      <c r="L217" s="21"/>
    </row>
    <row r="218" spans="1:12" ht="13.8">
      <c r="A218" s="18" t="s">
        <v>12</v>
      </c>
      <c r="B218" s="18" t="s">
        <v>13</v>
      </c>
      <c r="C218" s="18" t="s">
        <v>14</v>
      </c>
      <c r="D218" s="18" t="s">
        <v>22</v>
      </c>
      <c r="E218" s="18" t="s">
        <v>465</v>
      </c>
      <c r="F218" s="18" t="s">
        <v>809</v>
      </c>
      <c r="G218" s="19" t="s">
        <v>810</v>
      </c>
      <c r="H218" s="19" t="s">
        <v>3359</v>
      </c>
      <c r="I218" s="19">
        <v>43358</v>
      </c>
      <c r="J218" s="20" t="s">
        <v>811</v>
      </c>
      <c r="K218" s="21" t="s">
        <v>812</v>
      </c>
      <c r="L218" s="21"/>
    </row>
    <row r="219" spans="1:12" ht="13.8">
      <c r="A219" s="18" t="s">
        <v>12</v>
      </c>
      <c r="B219" s="18" t="s">
        <v>13</v>
      </c>
      <c r="C219" s="18" t="s">
        <v>14</v>
      </c>
      <c r="D219" s="18" t="s">
        <v>22</v>
      </c>
      <c r="E219" s="18" t="s">
        <v>465</v>
      </c>
      <c r="F219" s="18" t="s">
        <v>813</v>
      </c>
      <c r="G219" s="19" t="s">
        <v>814</v>
      </c>
      <c r="H219" s="19" t="s">
        <v>3359</v>
      </c>
      <c r="I219" s="19">
        <v>43358</v>
      </c>
      <c r="J219" s="20" t="s">
        <v>815</v>
      </c>
      <c r="K219" s="21" t="s">
        <v>816</v>
      </c>
      <c r="L219" s="21"/>
    </row>
    <row r="220" spans="1:12" ht="13.8">
      <c r="A220" s="18" t="s">
        <v>12</v>
      </c>
      <c r="B220" s="18" t="s">
        <v>13</v>
      </c>
      <c r="C220" s="18" t="s">
        <v>14</v>
      </c>
      <c r="D220" s="18"/>
      <c r="E220" s="18" t="s">
        <v>465</v>
      </c>
      <c r="F220" s="18" t="s">
        <v>817</v>
      </c>
      <c r="G220" s="19" t="s">
        <v>818</v>
      </c>
      <c r="H220" s="19" t="s">
        <v>3354</v>
      </c>
      <c r="I220" s="19">
        <v>42767</v>
      </c>
      <c r="J220" s="20" t="s">
        <v>300</v>
      </c>
      <c r="K220" s="21" t="s">
        <v>819</v>
      </c>
      <c r="L220" s="21"/>
    </row>
    <row r="221" spans="1:12" ht="27.6">
      <c r="A221" s="18" t="s">
        <v>12</v>
      </c>
      <c r="B221" s="18" t="s">
        <v>13</v>
      </c>
      <c r="C221" s="18" t="s">
        <v>14</v>
      </c>
      <c r="D221" s="18"/>
      <c r="E221" s="18" t="s">
        <v>465</v>
      </c>
      <c r="F221" s="18" t="s">
        <v>820</v>
      </c>
      <c r="G221" s="19" t="s">
        <v>821</v>
      </c>
      <c r="H221" s="19" t="s">
        <v>3371</v>
      </c>
      <c r="I221" s="19">
        <v>36892</v>
      </c>
      <c r="J221" s="20" t="s">
        <v>822</v>
      </c>
      <c r="K221" s="21" t="s">
        <v>823</v>
      </c>
      <c r="L221" s="21"/>
    </row>
    <row r="222" spans="1:12" ht="41.4">
      <c r="A222" s="18" t="s">
        <v>12</v>
      </c>
      <c r="B222" s="18" t="s">
        <v>13</v>
      </c>
      <c r="C222" s="18" t="s">
        <v>14</v>
      </c>
      <c r="D222" s="18" t="s">
        <v>52</v>
      </c>
      <c r="E222" s="18" t="s">
        <v>465</v>
      </c>
      <c r="F222" s="18" t="s">
        <v>824</v>
      </c>
      <c r="G222" s="19" t="s">
        <v>825</v>
      </c>
      <c r="H222" s="19" t="s">
        <v>3372</v>
      </c>
      <c r="I222" s="19">
        <v>38596</v>
      </c>
      <c r="J222" s="20" t="s">
        <v>826</v>
      </c>
      <c r="K222" s="21" t="s">
        <v>827</v>
      </c>
      <c r="L222" s="21"/>
    </row>
    <row r="223" spans="1:12" ht="27.6">
      <c r="A223" s="18" t="s">
        <v>12</v>
      </c>
      <c r="B223" s="18" t="s">
        <v>13</v>
      </c>
      <c r="C223" s="18" t="s">
        <v>14</v>
      </c>
      <c r="D223" s="18"/>
      <c r="E223" s="18" t="s">
        <v>465</v>
      </c>
      <c r="F223" s="18" t="s">
        <v>828</v>
      </c>
      <c r="G223" s="19" t="s">
        <v>829</v>
      </c>
      <c r="H223" s="19" t="s">
        <v>3339</v>
      </c>
      <c r="I223" s="19">
        <v>43497</v>
      </c>
      <c r="J223" s="20" t="s">
        <v>92</v>
      </c>
      <c r="K223" s="21" t="s">
        <v>830</v>
      </c>
      <c r="L223" s="21"/>
    </row>
    <row r="224" spans="1:12" ht="27.6">
      <c r="A224" s="18" t="s">
        <v>12</v>
      </c>
      <c r="B224" s="18" t="s">
        <v>13</v>
      </c>
      <c r="C224" s="18" t="s">
        <v>14</v>
      </c>
      <c r="D224" s="18"/>
      <c r="E224" s="18" t="s">
        <v>465</v>
      </c>
      <c r="F224" s="18" t="s">
        <v>831</v>
      </c>
      <c r="G224" s="19" t="s">
        <v>832</v>
      </c>
      <c r="H224" s="19"/>
      <c r="I224" s="19">
        <v>43205</v>
      </c>
      <c r="J224" s="20" t="s">
        <v>269</v>
      </c>
      <c r="K224" s="21" t="s">
        <v>833</v>
      </c>
      <c r="L224" s="21"/>
    </row>
    <row r="225" spans="1:12" ht="13.8">
      <c r="A225" s="18" t="s">
        <v>12</v>
      </c>
      <c r="B225" s="18" t="s">
        <v>13</v>
      </c>
      <c r="C225" s="18" t="s">
        <v>14</v>
      </c>
      <c r="D225" s="18"/>
      <c r="E225" s="18" t="s">
        <v>465</v>
      </c>
      <c r="F225" s="18" t="s">
        <v>834</v>
      </c>
      <c r="G225" s="19" t="s">
        <v>835</v>
      </c>
      <c r="H225" s="19" t="s">
        <v>3339</v>
      </c>
      <c r="I225" s="19">
        <v>43497</v>
      </c>
      <c r="J225" s="20" t="s">
        <v>92</v>
      </c>
      <c r="K225" s="21" t="s">
        <v>836</v>
      </c>
      <c r="L225" s="21"/>
    </row>
    <row r="226" spans="1:12" ht="27.6">
      <c r="A226" s="18" t="s">
        <v>12</v>
      </c>
      <c r="B226" s="18" t="s">
        <v>13</v>
      </c>
      <c r="C226" s="18" t="s">
        <v>14</v>
      </c>
      <c r="D226" s="18"/>
      <c r="E226" s="18" t="s">
        <v>465</v>
      </c>
      <c r="F226" s="18" t="s">
        <v>837</v>
      </c>
      <c r="G226" s="19" t="s">
        <v>838</v>
      </c>
      <c r="H226" s="19" t="s">
        <v>3339</v>
      </c>
      <c r="I226" s="19">
        <v>43497</v>
      </c>
      <c r="J226" s="20" t="s">
        <v>92</v>
      </c>
      <c r="K226" s="21" t="s">
        <v>839</v>
      </c>
      <c r="L226" s="21"/>
    </row>
    <row r="227" spans="1:12" ht="27.6">
      <c r="A227" s="18" t="s">
        <v>12</v>
      </c>
      <c r="B227" s="18" t="s">
        <v>13</v>
      </c>
      <c r="C227" s="18" t="s">
        <v>14</v>
      </c>
      <c r="D227" s="18" t="s">
        <v>840</v>
      </c>
      <c r="E227" s="18" t="s">
        <v>465</v>
      </c>
      <c r="F227" s="18" t="s">
        <v>841</v>
      </c>
      <c r="G227" s="19" t="s">
        <v>842</v>
      </c>
      <c r="H227" s="19" t="s">
        <v>3340</v>
      </c>
      <c r="I227" s="19">
        <v>43146</v>
      </c>
      <c r="J227" s="20" t="s">
        <v>843</v>
      </c>
      <c r="K227" s="21" t="s">
        <v>464</v>
      </c>
      <c r="L227" s="21"/>
    </row>
    <row r="228" spans="1:12" ht="41.4">
      <c r="A228" s="18" t="s">
        <v>12</v>
      </c>
      <c r="B228" s="18" t="s">
        <v>13</v>
      </c>
      <c r="C228" s="18" t="s">
        <v>14</v>
      </c>
      <c r="D228" s="18" t="s">
        <v>845</v>
      </c>
      <c r="E228" s="18" t="s">
        <v>465</v>
      </c>
      <c r="F228" s="18" t="s">
        <v>846</v>
      </c>
      <c r="G228" s="19" t="s">
        <v>847</v>
      </c>
      <c r="H228" s="19" t="s">
        <v>3373</v>
      </c>
      <c r="I228" s="19">
        <v>42064</v>
      </c>
      <c r="J228" s="20" t="s">
        <v>844</v>
      </c>
      <c r="K228" s="21" t="s">
        <v>848</v>
      </c>
      <c r="L228" s="21" t="s">
        <v>21</v>
      </c>
    </row>
    <row r="229" spans="1:12" ht="41.4">
      <c r="A229" s="18" t="s">
        <v>12</v>
      </c>
      <c r="B229" s="18" t="s">
        <v>13</v>
      </c>
      <c r="C229" s="18" t="s">
        <v>14</v>
      </c>
      <c r="D229" s="18"/>
      <c r="E229" s="18" t="s">
        <v>465</v>
      </c>
      <c r="F229" s="43" t="s">
        <v>3861</v>
      </c>
      <c r="G229" s="44" t="s">
        <v>3862</v>
      </c>
      <c r="H229" s="19"/>
      <c r="I229" s="44">
        <v>43146</v>
      </c>
      <c r="J229" s="45" t="s">
        <v>3863</v>
      </c>
      <c r="K229" s="31" t="s">
        <v>3864</v>
      </c>
      <c r="L229" s="21"/>
    </row>
    <row r="230" spans="1:12" ht="13.8">
      <c r="A230" s="38" t="s">
        <v>12</v>
      </c>
      <c r="B230" s="54" t="s">
        <v>3877</v>
      </c>
      <c r="C230" t="s">
        <v>13</v>
      </c>
      <c r="D230" s="28" t="s">
        <v>14</v>
      </c>
      <c r="E230" s="56" t="s">
        <v>3881</v>
      </c>
      <c r="F230" s="28" t="s">
        <v>3700</v>
      </c>
      <c r="G230" s="28" t="s">
        <v>3862</v>
      </c>
      <c r="H230" s="39">
        <v>43146</v>
      </c>
      <c r="I230" s="28" t="s">
        <v>3863</v>
      </c>
      <c r="J230" s="28" t="s">
        <v>3864</v>
      </c>
      <c r="K230" s="31"/>
      <c r="L230" s="21"/>
    </row>
    <row r="231" spans="1:12" ht="27.6">
      <c r="A231" s="18" t="s">
        <v>12</v>
      </c>
      <c r="B231" s="18" t="s">
        <v>13</v>
      </c>
      <c r="C231" s="18" t="s">
        <v>849</v>
      </c>
      <c r="D231" s="18"/>
      <c r="E231" s="18" t="s">
        <v>73</v>
      </c>
      <c r="F231" s="18" t="s">
        <v>854</v>
      </c>
      <c r="G231" s="19" t="s">
        <v>3531</v>
      </c>
      <c r="H231" s="19" t="s">
        <v>3345</v>
      </c>
      <c r="I231" s="19">
        <v>42045</v>
      </c>
      <c r="J231" s="20" t="s">
        <v>855</v>
      </c>
      <c r="K231" s="21" t="s">
        <v>856</v>
      </c>
      <c r="L231" s="21"/>
    </row>
    <row r="232" spans="1:12" ht="13.8">
      <c r="A232" s="18" t="s">
        <v>12</v>
      </c>
      <c r="B232" s="18" t="s">
        <v>13</v>
      </c>
      <c r="C232" s="18" t="s">
        <v>849</v>
      </c>
      <c r="D232" s="18"/>
      <c r="E232" s="18" t="s">
        <v>73</v>
      </c>
      <c r="F232" s="18" t="s">
        <v>857</v>
      </c>
      <c r="G232" s="19" t="s">
        <v>3532</v>
      </c>
      <c r="H232" s="19" t="s">
        <v>3345</v>
      </c>
      <c r="I232" s="19">
        <v>40725</v>
      </c>
      <c r="J232" s="20" t="s">
        <v>858</v>
      </c>
      <c r="K232" s="21" t="s">
        <v>859</v>
      </c>
      <c r="L232" s="21"/>
    </row>
    <row r="233" spans="1:12" ht="27.6">
      <c r="A233" s="18" t="s">
        <v>12</v>
      </c>
      <c r="B233" s="18" t="s">
        <v>13</v>
      </c>
      <c r="C233" s="18" t="s">
        <v>849</v>
      </c>
      <c r="D233" s="18"/>
      <c r="E233" s="18" t="s">
        <v>73</v>
      </c>
      <c r="F233" s="18" t="s">
        <v>860</v>
      </c>
      <c r="G233" s="19" t="s">
        <v>3533</v>
      </c>
      <c r="H233" s="19" t="s">
        <v>3345</v>
      </c>
      <c r="I233" s="19">
        <v>43814</v>
      </c>
      <c r="J233" s="20" t="s">
        <v>861</v>
      </c>
      <c r="K233" s="21" t="s">
        <v>862</v>
      </c>
      <c r="L233" s="21" t="s">
        <v>65</v>
      </c>
    </row>
    <row r="234" spans="1:12" ht="27.6">
      <c r="A234" s="18" t="s">
        <v>12</v>
      </c>
      <c r="B234" s="18" t="s">
        <v>13</v>
      </c>
      <c r="C234" s="18" t="s">
        <v>849</v>
      </c>
      <c r="D234" s="18"/>
      <c r="E234" s="18" t="s">
        <v>73</v>
      </c>
      <c r="F234" s="18" t="s">
        <v>863</v>
      </c>
      <c r="G234" s="19" t="s">
        <v>3534</v>
      </c>
      <c r="H234" s="19" t="s">
        <v>3345</v>
      </c>
      <c r="I234" s="19">
        <v>43966</v>
      </c>
      <c r="J234" s="20" t="s">
        <v>864</v>
      </c>
      <c r="K234" s="21" t="s">
        <v>865</v>
      </c>
      <c r="L234" s="21"/>
    </row>
    <row r="235" spans="1:12" ht="27.6">
      <c r="A235" s="18" t="s">
        <v>12</v>
      </c>
      <c r="B235" s="18" t="s">
        <v>13</v>
      </c>
      <c r="C235" s="18" t="s">
        <v>849</v>
      </c>
      <c r="D235" s="18"/>
      <c r="E235" s="18" t="s">
        <v>73</v>
      </c>
      <c r="F235" s="18" t="s">
        <v>867</v>
      </c>
      <c r="G235" s="19" t="s">
        <v>3535</v>
      </c>
      <c r="H235" s="19" t="s">
        <v>3345</v>
      </c>
      <c r="I235" s="19">
        <v>39722</v>
      </c>
      <c r="J235" s="20" t="s">
        <v>868</v>
      </c>
      <c r="K235" s="21" t="s">
        <v>869</v>
      </c>
      <c r="L235" s="21"/>
    </row>
    <row r="236" spans="1:12" ht="27.6">
      <c r="A236" s="18" t="s">
        <v>12</v>
      </c>
      <c r="B236" s="18" t="s">
        <v>13</v>
      </c>
      <c r="C236" s="18" t="s">
        <v>849</v>
      </c>
      <c r="D236" s="18"/>
      <c r="E236" s="18" t="s">
        <v>73</v>
      </c>
      <c r="F236" s="18" t="s">
        <v>870</v>
      </c>
      <c r="G236" s="19" t="s">
        <v>3536</v>
      </c>
      <c r="H236" s="19" t="s">
        <v>3358</v>
      </c>
      <c r="I236" s="19">
        <v>43617</v>
      </c>
      <c r="J236" s="20" t="s">
        <v>449</v>
      </c>
      <c r="K236" s="21" t="s">
        <v>871</v>
      </c>
      <c r="L236" s="21"/>
    </row>
    <row r="237" spans="1:12" ht="27.6">
      <c r="A237" s="18" t="s">
        <v>12</v>
      </c>
      <c r="B237" s="18" t="s">
        <v>13</v>
      </c>
      <c r="C237" s="18" t="s">
        <v>849</v>
      </c>
      <c r="D237" s="18"/>
      <c r="E237" s="18" t="s">
        <v>73</v>
      </c>
      <c r="F237" s="18" t="s">
        <v>872</v>
      </c>
      <c r="G237" s="19" t="s">
        <v>3537</v>
      </c>
      <c r="H237" s="19" t="s">
        <v>3358</v>
      </c>
      <c r="I237" s="19">
        <v>43967</v>
      </c>
      <c r="J237" s="20" t="s">
        <v>873</v>
      </c>
      <c r="K237" s="21" t="s">
        <v>874</v>
      </c>
      <c r="L237" s="21"/>
    </row>
    <row r="238" spans="1:12" ht="27.6">
      <c r="A238" s="18" t="s">
        <v>12</v>
      </c>
      <c r="B238" s="18" t="s">
        <v>13</v>
      </c>
      <c r="C238" s="18" t="s">
        <v>849</v>
      </c>
      <c r="D238" s="18"/>
      <c r="E238" s="18" t="s">
        <v>73</v>
      </c>
      <c r="F238" s="18" t="s">
        <v>3408</v>
      </c>
      <c r="G238" s="19" t="s">
        <v>875</v>
      </c>
      <c r="H238" s="19" t="s">
        <v>3358</v>
      </c>
      <c r="I238" s="19">
        <v>42461</v>
      </c>
      <c r="J238" s="20" t="s">
        <v>876</v>
      </c>
      <c r="K238" s="21" t="s">
        <v>877</v>
      </c>
      <c r="L238" s="21"/>
    </row>
    <row r="239" spans="1:12" ht="13.8">
      <c r="A239" s="18" t="s">
        <v>12</v>
      </c>
      <c r="B239" s="18" t="s">
        <v>13</v>
      </c>
      <c r="C239" s="18" t="s">
        <v>849</v>
      </c>
      <c r="D239" s="18"/>
      <c r="E239" s="18" t="s">
        <v>73</v>
      </c>
      <c r="F239" s="18" t="s">
        <v>878</v>
      </c>
      <c r="G239" s="19" t="s">
        <v>3538</v>
      </c>
      <c r="H239" s="19" t="s">
        <v>3356</v>
      </c>
      <c r="I239" s="19">
        <v>42353</v>
      </c>
      <c r="J239" s="20" t="s">
        <v>879</v>
      </c>
      <c r="K239" s="21" t="s">
        <v>880</v>
      </c>
      <c r="L239" s="21"/>
    </row>
    <row r="240" spans="1:12" ht="27.6">
      <c r="A240" s="18" t="s">
        <v>12</v>
      </c>
      <c r="B240" s="18" t="s">
        <v>13</v>
      </c>
      <c r="C240" s="18" t="s">
        <v>849</v>
      </c>
      <c r="D240" s="18"/>
      <c r="E240" s="18" t="s">
        <v>73</v>
      </c>
      <c r="F240" s="18" t="s">
        <v>881</v>
      </c>
      <c r="G240" s="19" t="s">
        <v>3539</v>
      </c>
      <c r="H240" s="19" t="s">
        <v>3357</v>
      </c>
      <c r="I240" s="19">
        <v>42109</v>
      </c>
      <c r="J240" s="20" t="s">
        <v>882</v>
      </c>
      <c r="K240" s="21" t="s">
        <v>883</v>
      </c>
      <c r="L240" s="21"/>
    </row>
    <row r="241" spans="1:12" ht="13.8">
      <c r="A241" s="18" t="s">
        <v>12</v>
      </c>
      <c r="B241" s="18" t="s">
        <v>13</v>
      </c>
      <c r="C241" s="18" t="s">
        <v>849</v>
      </c>
      <c r="D241" s="18"/>
      <c r="E241" s="18" t="s">
        <v>73</v>
      </c>
      <c r="F241" s="18" t="s">
        <v>884</v>
      </c>
      <c r="G241" s="19" t="s">
        <v>3540</v>
      </c>
      <c r="H241" s="19" t="s">
        <v>3345</v>
      </c>
      <c r="I241" s="19">
        <v>40590</v>
      </c>
      <c r="J241" s="20" t="s">
        <v>885</v>
      </c>
      <c r="K241" s="21" t="s">
        <v>886</v>
      </c>
      <c r="L241" s="21"/>
    </row>
    <row r="242" spans="1:12" ht="41.4">
      <c r="A242" s="18" t="s">
        <v>12</v>
      </c>
      <c r="B242" s="18" t="s">
        <v>13</v>
      </c>
      <c r="C242" s="18" t="s">
        <v>849</v>
      </c>
      <c r="D242" s="18"/>
      <c r="E242" s="18" t="s">
        <v>73</v>
      </c>
      <c r="F242" s="18" t="s">
        <v>3409</v>
      </c>
      <c r="G242" s="19" t="s">
        <v>887</v>
      </c>
      <c r="H242" s="19" t="s">
        <v>3345</v>
      </c>
      <c r="I242" s="19">
        <v>41078</v>
      </c>
      <c r="J242" s="20" t="s">
        <v>888</v>
      </c>
      <c r="K242" s="21" t="s">
        <v>889</v>
      </c>
      <c r="L242" s="21"/>
    </row>
    <row r="243" spans="1:12" ht="13.8">
      <c r="A243" s="18" t="s">
        <v>12</v>
      </c>
      <c r="B243" s="18" t="s">
        <v>13</v>
      </c>
      <c r="C243" s="18" t="s">
        <v>849</v>
      </c>
      <c r="D243" s="18"/>
      <c r="E243" s="18" t="s">
        <v>73</v>
      </c>
      <c r="F243" s="18" t="s">
        <v>890</v>
      </c>
      <c r="G243" s="19" t="s">
        <v>3541</v>
      </c>
      <c r="H243" s="19" t="s">
        <v>3345</v>
      </c>
      <c r="I243" s="19">
        <v>40024</v>
      </c>
      <c r="J243" s="20" t="s">
        <v>891</v>
      </c>
      <c r="K243" s="21" t="s">
        <v>892</v>
      </c>
      <c r="L243" s="21"/>
    </row>
    <row r="244" spans="1:12" ht="41.4">
      <c r="A244" s="18" t="s">
        <v>12</v>
      </c>
      <c r="B244" s="18" t="s">
        <v>13</v>
      </c>
      <c r="C244" s="18" t="s">
        <v>849</v>
      </c>
      <c r="D244" s="18"/>
      <c r="E244" s="18" t="s">
        <v>465</v>
      </c>
      <c r="F244" s="18" t="s">
        <v>3667</v>
      </c>
      <c r="G244" s="18">
        <v>5789</v>
      </c>
      <c r="H244" s="18" t="s">
        <v>3374</v>
      </c>
      <c r="I244" s="19">
        <v>42217</v>
      </c>
      <c r="J244" s="20" t="s">
        <v>894</v>
      </c>
      <c r="K244" s="21" t="s">
        <v>895</v>
      </c>
      <c r="L244" s="21"/>
    </row>
    <row r="245" spans="1:12" ht="27.6">
      <c r="A245" s="18" t="s">
        <v>12</v>
      </c>
      <c r="B245" s="18" t="s">
        <v>13</v>
      </c>
      <c r="C245" s="18" t="s">
        <v>849</v>
      </c>
      <c r="D245" s="18"/>
      <c r="E245" s="18" t="s">
        <v>465</v>
      </c>
      <c r="F245" s="18" t="s">
        <v>896</v>
      </c>
      <c r="G245" s="18" t="s">
        <v>3542</v>
      </c>
      <c r="H245" s="18"/>
      <c r="I245" s="19">
        <v>40302</v>
      </c>
      <c r="J245" s="20" t="s">
        <v>897</v>
      </c>
      <c r="K245" s="21" t="s">
        <v>898</v>
      </c>
      <c r="L245" s="21" t="s">
        <v>28</v>
      </c>
    </row>
    <row r="246" spans="1:12" ht="27.6">
      <c r="A246" s="18" t="s">
        <v>12</v>
      </c>
      <c r="B246" s="18" t="s">
        <v>13</v>
      </c>
      <c r="C246" s="18" t="s">
        <v>849</v>
      </c>
      <c r="D246" s="18"/>
      <c r="E246" s="18" t="s">
        <v>465</v>
      </c>
      <c r="F246" s="18" t="s">
        <v>903</v>
      </c>
      <c r="G246" s="18" t="s">
        <v>3543</v>
      </c>
      <c r="H246" s="18" t="s">
        <v>3375</v>
      </c>
      <c r="I246" s="19">
        <v>41054</v>
      </c>
      <c r="J246" s="20" t="s">
        <v>904</v>
      </c>
      <c r="K246" s="21" t="s">
        <v>905</v>
      </c>
      <c r="L246" s="21" t="s">
        <v>28</v>
      </c>
    </row>
    <row r="247" spans="1:12" ht="27.6">
      <c r="A247" s="18" t="s">
        <v>12</v>
      </c>
      <c r="B247" s="18" t="s">
        <v>13</v>
      </c>
      <c r="C247" s="18" t="s">
        <v>849</v>
      </c>
      <c r="D247" s="18"/>
      <c r="E247" s="18" t="s">
        <v>465</v>
      </c>
      <c r="F247" s="18" t="s">
        <v>914</v>
      </c>
      <c r="G247" s="18" t="s">
        <v>3544</v>
      </c>
      <c r="H247" s="18"/>
      <c r="I247" s="19">
        <v>43739</v>
      </c>
      <c r="J247" s="20" t="s">
        <v>866</v>
      </c>
      <c r="K247" s="21" t="s">
        <v>915</v>
      </c>
      <c r="L247" s="21"/>
    </row>
    <row r="248" spans="1:12" ht="41.4">
      <c r="A248" s="18" t="s">
        <v>12</v>
      </c>
      <c r="B248" s="18" t="s">
        <v>13</v>
      </c>
      <c r="C248" s="18" t="s">
        <v>849</v>
      </c>
      <c r="D248" s="18"/>
      <c r="E248" s="18" t="s">
        <v>465</v>
      </c>
      <c r="F248" s="18" t="s">
        <v>919</v>
      </c>
      <c r="G248" s="18" t="s">
        <v>3545</v>
      </c>
      <c r="H248" s="18" t="s">
        <v>3375</v>
      </c>
      <c r="I248" s="19">
        <v>42566</v>
      </c>
      <c r="J248" s="20" t="s">
        <v>920</v>
      </c>
      <c r="K248" s="21" t="s">
        <v>921</v>
      </c>
      <c r="L248" s="21" t="s">
        <v>28</v>
      </c>
    </row>
    <row r="249" spans="1:12" ht="27.6">
      <c r="A249" s="18" t="s">
        <v>12</v>
      </c>
      <c r="B249" s="18" t="s">
        <v>13</v>
      </c>
      <c r="C249" s="18" t="s">
        <v>849</v>
      </c>
      <c r="D249" s="18"/>
      <c r="E249" s="18" t="s">
        <v>465</v>
      </c>
      <c r="F249" s="18" t="s">
        <v>923</v>
      </c>
      <c r="G249" s="18" t="s">
        <v>3546</v>
      </c>
      <c r="H249" s="18" t="s">
        <v>3376</v>
      </c>
      <c r="I249" s="19">
        <v>39516</v>
      </c>
      <c r="J249" s="20" t="s">
        <v>924</v>
      </c>
      <c r="K249" s="21" t="s">
        <v>925</v>
      </c>
      <c r="L249" s="21" t="s">
        <v>21</v>
      </c>
    </row>
    <row r="250" spans="1:12" ht="27.6">
      <c r="A250" s="18" t="s">
        <v>12</v>
      </c>
      <c r="B250" s="18" t="s">
        <v>13</v>
      </c>
      <c r="C250" s="18" t="s">
        <v>931</v>
      </c>
      <c r="D250" s="18" t="s">
        <v>957</v>
      </c>
      <c r="E250" s="18" t="s">
        <v>16</v>
      </c>
      <c r="F250" s="18" t="s">
        <v>958</v>
      </c>
      <c r="G250" s="18" t="s">
        <v>959</v>
      </c>
      <c r="H250" s="18" t="s">
        <v>3344</v>
      </c>
      <c r="I250" s="19">
        <v>41821</v>
      </c>
      <c r="J250" s="20" t="s">
        <v>960</v>
      </c>
      <c r="K250" s="21" t="s">
        <v>961</v>
      </c>
      <c r="L250" s="21" t="s">
        <v>962</v>
      </c>
    </row>
    <row r="251" spans="1:12" ht="27.6">
      <c r="A251" s="18" t="s">
        <v>12</v>
      </c>
      <c r="B251" s="18" t="s">
        <v>13</v>
      </c>
      <c r="C251" s="18" t="s">
        <v>931</v>
      </c>
      <c r="D251" s="18" t="s">
        <v>963</v>
      </c>
      <c r="E251" s="18" t="s">
        <v>16</v>
      </c>
      <c r="F251" s="18" t="s">
        <v>964</v>
      </c>
      <c r="G251" s="18" t="s">
        <v>965</v>
      </c>
      <c r="H251" s="18" t="s">
        <v>3344</v>
      </c>
      <c r="I251" s="19">
        <v>38504</v>
      </c>
      <c r="J251" s="20" t="s">
        <v>966</v>
      </c>
      <c r="K251" s="21" t="s">
        <v>967</v>
      </c>
      <c r="L251" s="21" t="s">
        <v>962</v>
      </c>
    </row>
    <row r="252" spans="1:12" ht="41.4">
      <c r="A252" s="18" t="s">
        <v>12</v>
      </c>
      <c r="B252" s="18" t="s">
        <v>13</v>
      </c>
      <c r="C252" s="18" t="s">
        <v>931</v>
      </c>
      <c r="D252" s="18"/>
      <c r="E252" s="18" t="s">
        <v>73</v>
      </c>
      <c r="F252" s="18" t="s">
        <v>969</v>
      </c>
      <c r="G252" s="18" t="s">
        <v>970</v>
      </c>
      <c r="H252" s="18" t="s">
        <v>3377</v>
      </c>
      <c r="I252" s="19">
        <v>39715</v>
      </c>
      <c r="J252" s="20" t="s">
        <v>971</v>
      </c>
      <c r="K252" s="21" t="s">
        <v>972</v>
      </c>
      <c r="L252" s="21"/>
    </row>
    <row r="253" spans="1:12" ht="82.8">
      <c r="A253" s="18" t="s">
        <v>12</v>
      </c>
      <c r="B253" s="18" t="s">
        <v>13</v>
      </c>
      <c r="C253" s="18" t="s">
        <v>931</v>
      </c>
      <c r="D253" s="18" t="s">
        <v>946</v>
      </c>
      <c r="E253" s="18" t="s">
        <v>73</v>
      </c>
      <c r="F253" s="18" t="s">
        <v>973</v>
      </c>
      <c r="G253" s="18" t="s">
        <v>974</v>
      </c>
      <c r="H253" s="18" t="s">
        <v>3377</v>
      </c>
      <c r="I253" s="19">
        <v>43023</v>
      </c>
      <c r="J253" s="20" t="s">
        <v>975</v>
      </c>
      <c r="K253" s="21" t="s">
        <v>976</v>
      </c>
      <c r="L253" s="21"/>
    </row>
    <row r="254" spans="1:12" ht="27.6">
      <c r="A254" s="18" t="s">
        <v>12</v>
      </c>
      <c r="B254" s="18" t="s">
        <v>13</v>
      </c>
      <c r="C254" s="18" t="s">
        <v>931</v>
      </c>
      <c r="D254" s="18"/>
      <c r="E254" s="18" t="s">
        <v>73</v>
      </c>
      <c r="F254" s="18" t="s">
        <v>977</v>
      </c>
      <c r="G254" s="18" t="s">
        <v>978</v>
      </c>
      <c r="H254" s="18" t="s">
        <v>3345</v>
      </c>
      <c r="I254" s="19">
        <v>41883</v>
      </c>
      <c r="J254" s="20" t="s">
        <v>979</v>
      </c>
      <c r="K254" s="21" t="s">
        <v>980</v>
      </c>
      <c r="L254" s="21"/>
    </row>
    <row r="255" spans="1:12" ht="41.4">
      <c r="A255" s="18" t="s">
        <v>12</v>
      </c>
      <c r="B255" s="18" t="s">
        <v>13</v>
      </c>
      <c r="C255" s="18" t="s">
        <v>931</v>
      </c>
      <c r="D255" s="18"/>
      <c r="E255" s="18" t="s">
        <v>73</v>
      </c>
      <c r="F255" s="18" t="s">
        <v>981</v>
      </c>
      <c r="G255" s="18" t="s">
        <v>982</v>
      </c>
      <c r="H255" s="18" t="s">
        <v>3345</v>
      </c>
      <c r="I255" s="19">
        <v>42045</v>
      </c>
      <c r="J255" s="20" t="s">
        <v>983</v>
      </c>
      <c r="K255" s="21" t="s">
        <v>984</v>
      </c>
      <c r="L255" s="21"/>
    </row>
    <row r="256" spans="1:12" ht="41.4">
      <c r="A256" s="18" t="s">
        <v>12</v>
      </c>
      <c r="B256" s="18" t="s">
        <v>13</v>
      </c>
      <c r="C256" s="18" t="s">
        <v>931</v>
      </c>
      <c r="D256" s="18"/>
      <c r="E256" s="18" t="s">
        <v>73</v>
      </c>
      <c r="F256" s="18" t="s">
        <v>3410</v>
      </c>
      <c r="G256" s="18" t="s">
        <v>985</v>
      </c>
      <c r="H256" s="18" t="s">
        <v>3345</v>
      </c>
      <c r="I256" s="19">
        <v>42139</v>
      </c>
      <c r="J256" s="20" t="s">
        <v>983</v>
      </c>
      <c r="K256" s="21" t="s">
        <v>986</v>
      </c>
      <c r="L256" s="21"/>
    </row>
    <row r="257" spans="1:12" ht="41.4">
      <c r="A257" s="18" t="s">
        <v>12</v>
      </c>
      <c r="B257" s="18" t="s">
        <v>13</v>
      </c>
      <c r="C257" s="18" t="s">
        <v>931</v>
      </c>
      <c r="D257" s="18"/>
      <c r="E257" s="18" t="s">
        <v>73</v>
      </c>
      <c r="F257" s="18" t="s">
        <v>987</v>
      </c>
      <c r="G257" s="18" t="s">
        <v>988</v>
      </c>
      <c r="H257" s="18" t="s">
        <v>3378</v>
      </c>
      <c r="I257" s="19">
        <v>40126</v>
      </c>
      <c r="J257" s="20" t="s">
        <v>989</v>
      </c>
      <c r="K257" s="21" t="s">
        <v>990</v>
      </c>
      <c r="L257" s="21"/>
    </row>
    <row r="258" spans="1:12" ht="27.6">
      <c r="A258" s="18" t="s">
        <v>12</v>
      </c>
      <c r="B258" s="18" t="s">
        <v>13</v>
      </c>
      <c r="C258" s="18" t="s">
        <v>931</v>
      </c>
      <c r="D258" s="18"/>
      <c r="E258" s="18" t="s">
        <v>73</v>
      </c>
      <c r="F258" s="18" t="s">
        <v>991</v>
      </c>
      <c r="G258" s="18" t="s">
        <v>992</v>
      </c>
      <c r="H258" s="18" t="s">
        <v>3378</v>
      </c>
      <c r="I258" s="19">
        <v>41730</v>
      </c>
      <c r="J258" s="20" t="s">
        <v>993</v>
      </c>
      <c r="K258" s="21" t="s">
        <v>994</v>
      </c>
      <c r="L258" s="21"/>
    </row>
    <row r="259" spans="1:12" ht="27.6">
      <c r="A259" s="18" t="s">
        <v>12</v>
      </c>
      <c r="B259" s="18" t="s">
        <v>13</v>
      </c>
      <c r="C259" s="18" t="s">
        <v>931</v>
      </c>
      <c r="D259" s="18"/>
      <c r="E259" s="18" t="s">
        <v>73</v>
      </c>
      <c r="F259" s="18" t="s">
        <v>995</v>
      </c>
      <c r="G259" s="18" t="s">
        <v>996</v>
      </c>
      <c r="H259" s="18" t="s">
        <v>3378</v>
      </c>
      <c r="I259" s="19">
        <v>41730</v>
      </c>
      <c r="J259" s="20" t="s">
        <v>997</v>
      </c>
      <c r="K259" s="21" t="s">
        <v>998</v>
      </c>
      <c r="L259" s="21"/>
    </row>
    <row r="260" spans="1:12" ht="27.6">
      <c r="A260" s="18" t="s">
        <v>12</v>
      </c>
      <c r="B260" s="18" t="s">
        <v>13</v>
      </c>
      <c r="C260" s="18" t="s">
        <v>931</v>
      </c>
      <c r="D260" s="18"/>
      <c r="E260" s="18" t="s">
        <v>73</v>
      </c>
      <c r="F260" s="18" t="s">
        <v>999</v>
      </c>
      <c r="G260" s="18" t="s">
        <v>1000</v>
      </c>
      <c r="H260" s="18" t="s">
        <v>3345</v>
      </c>
      <c r="I260" s="19">
        <v>39035</v>
      </c>
      <c r="J260" s="20" t="s">
        <v>1001</v>
      </c>
      <c r="K260" s="21" t="s">
        <v>1002</v>
      </c>
      <c r="L260" s="21"/>
    </row>
    <row r="261" spans="1:12" ht="27.6">
      <c r="A261" s="18" t="s">
        <v>12</v>
      </c>
      <c r="B261" s="18" t="s">
        <v>13</v>
      </c>
      <c r="C261" s="18" t="s">
        <v>931</v>
      </c>
      <c r="D261" s="18"/>
      <c r="E261" s="18" t="s">
        <v>73</v>
      </c>
      <c r="F261" s="18" t="s">
        <v>1003</v>
      </c>
      <c r="G261" s="18" t="s">
        <v>1004</v>
      </c>
      <c r="H261" s="18" t="s">
        <v>3345</v>
      </c>
      <c r="I261" s="19">
        <v>37622</v>
      </c>
      <c r="J261" s="20" t="s">
        <v>1005</v>
      </c>
      <c r="K261" s="21" t="s">
        <v>1006</v>
      </c>
      <c r="L261" s="21"/>
    </row>
    <row r="262" spans="1:12" ht="41.4">
      <c r="A262" s="18" t="s">
        <v>12</v>
      </c>
      <c r="B262" s="18" t="s">
        <v>13</v>
      </c>
      <c r="C262" s="18" t="s">
        <v>931</v>
      </c>
      <c r="D262" s="18"/>
      <c r="E262" s="18" t="s">
        <v>73</v>
      </c>
      <c r="F262" s="18" t="s">
        <v>1007</v>
      </c>
      <c r="G262" s="18" t="s">
        <v>1008</v>
      </c>
      <c r="H262" s="18" t="s">
        <v>3345</v>
      </c>
      <c r="I262" s="19">
        <v>38078</v>
      </c>
      <c r="J262" s="20" t="s">
        <v>1009</v>
      </c>
      <c r="K262" s="21" t="s">
        <v>1010</v>
      </c>
      <c r="L262" s="21"/>
    </row>
    <row r="263" spans="1:12" ht="27.6">
      <c r="A263" s="18" t="s">
        <v>12</v>
      </c>
      <c r="B263" s="18" t="s">
        <v>13</v>
      </c>
      <c r="C263" s="18" t="s">
        <v>931</v>
      </c>
      <c r="D263" s="18"/>
      <c r="E263" s="18" t="s">
        <v>73</v>
      </c>
      <c r="F263" s="18" t="s">
        <v>1011</v>
      </c>
      <c r="G263" s="18" t="s">
        <v>1012</v>
      </c>
      <c r="H263" s="18" t="s">
        <v>3345</v>
      </c>
      <c r="I263" s="19">
        <v>37622</v>
      </c>
      <c r="J263" s="20" t="s">
        <v>1013</v>
      </c>
      <c r="K263" s="21" t="s">
        <v>1014</v>
      </c>
      <c r="L263" s="21"/>
    </row>
    <row r="264" spans="1:12" ht="27.6">
      <c r="A264" s="18" t="s">
        <v>12</v>
      </c>
      <c r="B264" s="18" t="s">
        <v>13</v>
      </c>
      <c r="C264" s="18" t="s">
        <v>931</v>
      </c>
      <c r="D264" s="18"/>
      <c r="E264" s="18" t="s">
        <v>73</v>
      </c>
      <c r="F264" s="18" t="s">
        <v>3411</v>
      </c>
      <c r="G264" s="18" t="s">
        <v>1015</v>
      </c>
      <c r="H264" s="18" t="s">
        <v>3345</v>
      </c>
      <c r="I264" s="19">
        <v>40179</v>
      </c>
      <c r="J264" s="20" t="s">
        <v>1013</v>
      </c>
      <c r="K264" s="21" t="s">
        <v>1016</v>
      </c>
      <c r="L264" s="21"/>
    </row>
    <row r="265" spans="1:12" ht="27.6">
      <c r="A265" s="18" t="s">
        <v>12</v>
      </c>
      <c r="B265" s="18" t="s">
        <v>13</v>
      </c>
      <c r="C265" s="18" t="s">
        <v>931</v>
      </c>
      <c r="D265" s="18"/>
      <c r="E265" s="18" t="s">
        <v>73</v>
      </c>
      <c r="F265" s="18" t="s">
        <v>3412</v>
      </c>
      <c r="G265" s="18" t="s">
        <v>1017</v>
      </c>
      <c r="H265" s="18" t="s">
        <v>3358</v>
      </c>
      <c r="I265" s="19">
        <v>37622</v>
      </c>
      <c r="J265" s="20" t="s">
        <v>1018</v>
      </c>
      <c r="K265" s="21" t="s">
        <v>1019</v>
      </c>
      <c r="L265" s="21"/>
    </row>
    <row r="266" spans="1:12" ht="41.4">
      <c r="A266" s="18" t="s">
        <v>12</v>
      </c>
      <c r="B266" s="18" t="s">
        <v>13</v>
      </c>
      <c r="C266" s="18" t="s">
        <v>931</v>
      </c>
      <c r="D266" s="18"/>
      <c r="E266" s="18" t="s">
        <v>73</v>
      </c>
      <c r="F266" s="18" t="s">
        <v>1020</v>
      </c>
      <c r="G266" s="18" t="s">
        <v>1021</v>
      </c>
      <c r="H266" s="18" t="s">
        <v>3345</v>
      </c>
      <c r="I266" s="19">
        <v>38078</v>
      </c>
      <c r="J266" s="20" t="s">
        <v>1022</v>
      </c>
      <c r="K266" s="21" t="s">
        <v>1023</v>
      </c>
      <c r="L266" s="21"/>
    </row>
    <row r="267" spans="1:12" ht="13.8">
      <c r="A267" s="18" t="s">
        <v>12</v>
      </c>
      <c r="B267" s="18" t="s">
        <v>13</v>
      </c>
      <c r="C267" s="18" t="s">
        <v>931</v>
      </c>
      <c r="D267" s="18"/>
      <c r="E267" s="18" t="s">
        <v>73</v>
      </c>
      <c r="F267" s="18" t="s">
        <v>3413</v>
      </c>
      <c r="G267" s="18" t="s">
        <v>1024</v>
      </c>
      <c r="H267" s="18" t="s">
        <v>3358</v>
      </c>
      <c r="I267" s="19">
        <v>39912</v>
      </c>
      <c r="J267" s="20" t="s">
        <v>1025</v>
      </c>
      <c r="K267" s="21" t="s">
        <v>1026</v>
      </c>
      <c r="L267" s="21"/>
    </row>
    <row r="268" spans="1:12" ht="41.4">
      <c r="A268" s="18" t="s">
        <v>12</v>
      </c>
      <c r="B268" s="18" t="s">
        <v>13</v>
      </c>
      <c r="C268" s="18" t="s">
        <v>931</v>
      </c>
      <c r="D268" s="18"/>
      <c r="E268" s="18" t="s">
        <v>73</v>
      </c>
      <c r="F268" s="18" t="s">
        <v>3414</v>
      </c>
      <c r="G268" s="18" t="s">
        <v>1027</v>
      </c>
      <c r="H268" s="18" t="s">
        <v>3348</v>
      </c>
      <c r="I268" s="19">
        <v>42217</v>
      </c>
      <c r="J268" s="20" t="s">
        <v>1028</v>
      </c>
      <c r="K268" s="21" t="s">
        <v>1029</v>
      </c>
      <c r="L268" s="21"/>
    </row>
    <row r="269" spans="1:12" ht="13.8">
      <c r="A269" s="18" t="s">
        <v>12</v>
      </c>
      <c r="B269" s="18" t="s">
        <v>13</v>
      </c>
      <c r="C269" s="18" t="s">
        <v>931</v>
      </c>
      <c r="D269" s="18"/>
      <c r="E269" s="18" t="s">
        <v>73</v>
      </c>
      <c r="F269" s="18" t="s">
        <v>1030</v>
      </c>
      <c r="G269" s="18" t="s">
        <v>1031</v>
      </c>
      <c r="H269" s="18" t="s">
        <v>3348</v>
      </c>
      <c r="I269" s="19">
        <v>42217</v>
      </c>
      <c r="J269" s="20" t="s">
        <v>1032</v>
      </c>
      <c r="K269" s="21" t="s">
        <v>1033</v>
      </c>
      <c r="L269" s="21"/>
    </row>
    <row r="270" spans="1:12" ht="27.6">
      <c r="A270" s="18" t="s">
        <v>12</v>
      </c>
      <c r="B270" s="18" t="s">
        <v>13</v>
      </c>
      <c r="C270" s="18" t="s">
        <v>931</v>
      </c>
      <c r="D270" s="18"/>
      <c r="E270" s="18" t="s">
        <v>73</v>
      </c>
      <c r="F270" s="18" t="s">
        <v>1034</v>
      </c>
      <c r="G270" s="18" t="s">
        <v>1035</v>
      </c>
      <c r="H270" s="18" t="s">
        <v>3348</v>
      </c>
      <c r="I270" s="19">
        <v>42217</v>
      </c>
      <c r="J270" s="20" t="s">
        <v>1036</v>
      </c>
      <c r="K270" s="21" t="s">
        <v>1037</v>
      </c>
      <c r="L270" s="21"/>
    </row>
    <row r="271" spans="1:12" ht="27.6">
      <c r="A271" s="18" t="s">
        <v>12</v>
      </c>
      <c r="B271" s="18" t="s">
        <v>13</v>
      </c>
      <c r="C271" s="18" t="s">
        <v>931</v>
      </c>
      <c r="D271" s="18"/>
      <c r="E271" s="18" t="s">
        <v>73</v>
      </c>
      <c r="F271" s="18" t="s">
        <v>1038</v>
      </c>
      <c r="G271" s="18" t="s">
        <v>1039</v>
      </c>
      <c r="H271" s="18" t="s">
        <v>3348</v>
      </c>
      <c r="I271" s="19">
        <v>41671</v>
      </c>
      <c r="J271" s="20" t="s">
        <v>1040</v>
      </c>
      <c r="K271" s="21" t="s">
        <v>1041</v>
      </c>
      <c r="L271" s="21"/>
    </row>
    <row r="272" spans="1:12" ht="27.6">
      <c r="A272" s="18" t="s">
        <v>12</v>
      </c>
      <c r="B272" s="18" t="s">
        <v>13</v>
      </c>
      <c r="C272" s="18" t="s">
        <v>931</v>
      </c>
      <c r="D272" s="18"/>
      <c r="E272" s="18" t="s">
        <v>73</v>
      </c>
      <c r="F272" s="18" t="s">
        <v>1042</v>
      </c>
      <c r="G272" s="18" t="s">
        <v>1043</v>
      </c>
      <c r="H272" s="18" t="s">
        <v>3348</v>
      </c>
      <c r="I272" s="19">
        <v>42217</v>
      </c>
      <c r="J272" s="20" t="s">
        <v>135</v>
      </c>
      <c r="K272" s="21" t="s">
        <v>1044</v>
      </c>
      <c r="L272" s="21"/>
    </row>
    <row r="273" spans="1:12" ht="41.4">
      <c r="A273" s="18" t="s">
        <v>12</v>
      </c>
      <c r="B273" s="18" t="s">
        <v>13</v>
      </c>
      <c r="C273" s="18" t="s">
        <v>931</v>
      </c>
      <c r="D273" s="18"/>
      <c r="E273" s="18" t="s">
        <v>73</v>
      </c>
      <c r="F273" s="18" t="s">
        <v>1045</v>
      </c>
      <c r="G273" s="18" t="s">
        <v>1046</v>
      </c>
      <c r="H273" s="18" t="s">
        <v>3348</v>
      </c>
      <c r="I273" s="19">
        <v>37622</v>
      </c>
      <c r="J273" s="20" t="s">
        <v>1047</v>
      </c>
      <c r="K273" s="21" t="s">
        <v>1048</v>
      </c>
      <c r="L273" s="21"/>
    </row>
    <row r="274" spans="1:12" ht="27.6">
      <c r="A274" s="18" t="s">
        <v>12</v>
      </c>
      <c r="B274" s="18" t="s">
        <v>13</v>
      </c>
      <c r="C274" s="18" t="s">
        <v>931</v>
      </c>
      <c r="D274" s="18"/>
      <c r="E274" s="18" t="s">
        <v>73</v>
      </c>
      <c r="F274" s="18" t="s">
        <v>1049</v>
      </c>
      <c r="G274" s="18" t="s">
        <v>1050</v>
      </c>
      <c r="H274" s="18" t="s">
        <v>3348</v>
      </c>
      <c r="I274" s="19">
        <v>42217</v>
      </c>
      <c r="J274" s="20" t="s">
        <v>1051</v>
      </c>
      <c r="K274" s="21" t="s">
        <v>1052</v>
      </c>
      <c r="L274" s="21"/>
    </row>
    <row r="275" spans="1:12" ht="27.6">
      <c r="A275" s="18" t="s">
        <v>12</v>
      </c>
      <c r="B275" s="18" t="s">
        <v>13</v>
      </c>
      <c r="C275" s="18" t="s">
        <v>931</v>
      </c>
      <c r="D275" s="18"/>
      <c r="E275" s="18" t="s">
        <v>73</v>
      </c>
      <c r="F275" s="18" t="s">
        <v>1053</v>
      </c>
      <c r="G275" s="18" t="s">
        <v>1054</v>
      </c>
      <c r="H275" s="18" t="s">
        <v>3348</v>
      </c>
      <c r="I275" s="19">
        <v>42217</v>
      </c>
      <c r="J275" s="20" t="s">
        <v>1055</v>
      </c>
      <c r="K275" s="21" t="s">
        <v>1056</v>
      </c>
      <c r="L275" s="21"/>
    </row>
    <row r="276" spans="1:12" ht="27.6">
      <c r="A276" s="18" t="s">
        <v>12</v>
      </c>
      <c r="B276" s="18" t="s">
        <v>13</v>
      </c>
      <c r="C276" s="18" t="s">
        <v>931</v>
      </c>
      <c r="D276" s="18"/>
      <c r="E276" s="18" t="s">
        <v>73</v>
      </c>
      <c r="F276" s="18" t="s">
        <v>1057</v>
      </c>
      <c r="G276" s="18" t="s">
        <v>1058</v>
      </c>
      <c r="H276" s="18" t="s">
        <v>3348</v>
      </c>
      <c r="I276" s="19">
        <v>42217</v>
      </c>
      <c r="J276" s="20" t="s">
        <v>1059</v>
      </c>
      <c r="K276" s="21" t="s">
        <v>1060</v>
      </c>
      <c r="L276" s="21"/>
    </row>
    <row r="277" spans="1:12" ht="27.6">
      <c r="A277" s="18" t="s">
        <v>12</v>
      </c>
      <c r="B277" s="18" t="s">
        <v>13</v>
      </c>
      <c r="C277" s="18" t="s">
        <v>931</v>
      </c>
      <c r="D277" s="18"/>
      <c r="E277" s="18" t="s">
        <v>73</v>
      </c>
      <c r="F277" s="18" t="s">
        <v>1061</v>
      </c>
      <c r="G277" s="18" t="s">
        <v>1062</v>
      </c>
      <c r="H277" s="18" t="s">
        <v>3348</v>
      </c>
      <c r="I277" s="19">
        <v>42217</v>
      </c>
      <c r="J277" s="20" t="s">
        <v>1063</v>
      </c>
      <c r="K277" s="21" t="s">
        <v>1064</v>
      </c>
      <c r="L277" s="21"/>
    </row>
    <row r="278" spans="1:12" ht="27.6">
      <c r="A278" s="18" t="s">
        <v>12</v>
      </c>
      <c r="B278" s="18" t="s">
        <v>13</v>
      </c>
      <c r="C278" s="18" t="s">
        <v>931</v>
      </c>
      <c r="D278" s="18"/>
      <c r="E278" s="18" t="s">
        <v>73</v>
      </c>
      <c r="F278" s="18" t="s">
        <v>1065</v>
      </c>
      <c r="G278" s="18" t="s">
        <v>1066</v>
      </c>
      <c r="H278" s="18" t="s">
        <v>3348</v>
      </c>
      <c r="I278" s="19">
        <v>42217</v>
      </c>
      <c r="J278" s="20" t="s">
        <v>1067</v>
      </c>
      <c r="K278" s="21" t="s">
        <v>1068</v>
      </c>
      <c r="L278" s="21"/>
    </row>
    <row r="279" spans="1:12" ht="27.6">
      <c r="A279" s="18" t="s">
        <v>12</v>
      </c>
      <c r="B279" s="18" t="s">
        <v>13</v>
      </c>
      <c r="C279" s="18" t="s">
        <v>931</v>
      </c>
      <c r="D279" s="18" t="s">
        <v>946</v>
      </c>
      <c r="E279" s="18" t="s">
        <v>73</v>
      </c>
      <c r="F279" s="18" t="s">
        <v>1069</v>
      </c>
      <c r="G279" s="18" t="s">
        <v>1070</v>
      </c>
      <c r="H279" s="18" t="s">
        <v>3345</v>
      </c>
      <c r="I279" s="19">
        <v>39722</v>
      </c>
      <c r="J279" s="20" t="s">
        <v>1071</v>
      </c>
      <c r="K279" s="21" t="s">
        <v>1072</v>
      </c>
      <c r="L279" s="21"/>
    </row>
    <row r="280" spans="1:12" ht="41.4">
      <c r="A280" s="18" t="s">
        <v>12</v>
      </c>
      <c r="B280" s="18" t="s">
        <v>13</v>
      </c>
      <c r="C280" s="18" t="s">
        <v>931</v>
      </c>
      <c r="D280" s="18"/>
      <c r="E280" s="18" t="s">
        <v>73</v>
      </c>
      <c r="F280" s="18" t="s">
        <v>1073</v>
      </c>
      <c r="G280" s="18" t="s">
        <v>1074</v>
      </c>
      <c r="H280" s="18" t="s">
        <v>3345</v>
      </c>
      <c r="I280" s="19">
        <v>39722</v>
      </c>
      <c r="J280" s="20" t="s">
        <v>1075</v>
      </c>
      <c r="K280" s="21" t="s">
        <v>1076</v>
      </c>
      <c r="L280" s="21"/>
    </row>
    <row r="281" spans="1:12" ht="41.4">
      <c r="A281" s="18" t="s">
        <v>12</v>
      </c>
      <c r="B281" s="18" t="s">
        <v>13</v>
      </c>
      <c r="C281" s="18" t="s">
        <v>931</v>
      </c>
      <c r="D281" s="18"/>
      <c r="E281" s="18" t="s">
        <v>73</v>
      </c>
      <c r="F281" s="18" t="s">
        <v>1077</v>
      </c>
      <c r="G281" s="18" t="s">
        <v>1078</v>
      </c>
      <c r="H281" s="18" t="s">
        <v>3345</v>
      </c>
      <c r="I281" s="19">
        <v>36892</v>
      </c>
      <c r="J281" s="20" t="s">
        <v>1079</v>
      </c>
      <c r="K281" s="21" t="s">
        <v>1080</v>
      </c>
      <c r="L281" s="21"/>
    </row>
    <row r="282" spans="1:12" ht="55.2">
      <c r="A282" s="18" t="s">
        <v>12</v>
      </c>
      <c r="B282" s="18" t="s">
        <v>13</v>
      </c>
      <c r="C282" s="18" t="s">
        <v>931</v>
      </c>
      <c r="D282" s="18"/>
      <c r="E282" s="18" t="s">
        <v>73</v>
      </c>
      <c r="F282" s="18" t="s">
        <v>1081</v>
      </c>
      <c r="G282" s="18" t="s">
        <v>1082</v>
      </c>
      <c r="H282" s="18" t="s">
        <v>3345</v>
      </c>
      <c r="I282" s="19">
        <v>37622</v>
      </c>
      <c r="J282" s="20" t="s">
        <v>1083</v>
      </c>
      <c r="K282" s="21" t="s">
        <v>1084</v>
      </c>
      <c r="L282" s="21"/>
    </row>
    <row r="283" spans="1:12" ht="41.4">
      <c r="A283" s="18" t="s">
        <v>12</v>
      </c>
      <c r="B283" s="18" t="s">
        <v>13</v>
      </c>
      <c r="C283" s="18" t="s">
        <v>931</v>
      </c>
      <c r="D283" s="18"/>
      <c r="E283" s="18" t="s">
        <v>73</v>
      </c>
      <c r="F283" s="18" t="s">
        <v>1085</v>
      </c>
      <c r="G283" s="18" t="s">
        <v>1086</v>
      </c>
      <c r="H283" s="18" t="s">
        <v>3345</v>
      </c>
      <c r="I283" s="19">
        <v>39722</v>
      </c>
      <c r="J283" s="20" t="s">
        <v>1087</v>
      </c>
      <c r="K283" s="21" t="s">
        <v>1088</v>
      </c>
      <c r="L283" s="21"/>
    </row>
    <row r="284" spans="1:12" ht="55.2">
      <c r="A284" s="18" t="s">
        <v>12</v>
      </c>
      <c r="B284" s="18" t="s">
        <v>13</v>
      </c>
      <c r="C284" s="18" t="s">
        <v>931</v>
      </c>
      <c r="D284" s="18"/>
      <c r="E284" s="18" t="s">
        <v>73</v>
      </c>
      <c r="F284" s="18" t="s">
        <v>1090</v>
      </c>
      <c r="G284" s="18" t="s">
        <v>1091</v>
      </c>
      <c r="H284" s="18" t="s">
        <v>3345</v>
      </c>
      <c r="I284" s="19">
        <v>40462</v>
      </c>
      <c r="J284" s="20" t="s">
        <v>1092</v>
      </c>
      <c r="K284" s="21" t="s">
        <v>1093</v>
      </c>
      <c r="L284" s="21"/>
    </row>
    <row r="285" spans="1:12" ht="13.8">
      <c r="A285" s="18" t="s">
        <v>12</v>
      </c>
      <c r="B285" s="18" t="s">
        <v>13</v>
      </c>
      <c r="C285" s="18" t="s">
        <v>931</v>
      </c>
      <c r="D285" s="18"/>
      <c r="E285" s="18" t="s">
        <v>73</v>
      </c>
      <c r="F285" s="18" t="s">
        <v>1094</v>
      </c>
      <c r="G285" s="18" t="s">
        <v>1095</v>
      </c>
      <c r="H285" s="18" t="s">
        <v>3356</v>
      </c>
      <c r="I285" s="19">
        <v>39159</v>
      </c>
      <c r="J285" s="20" t="s">
        <v>1096</v>
      </c>
      <c r="K285" s="21" t="s">
        <v>1097</v>
      </c>
      <c r="L285" s="21"/>
    </row>
    <row r="286" spans="1:12" ht="13.8">
      <c r="A286" s="18" t="s">
        <v>12</v>
      </c>
      <c r="B286" s="18" t="s">
        <v>13</v>
      </c>
      <c r="C286" s="18" t="s">
        <v>931</v>
      </c>
      <c r="D286" s="18"/>
      <c r="E286" s="18" t="s">
        <v>73</v>
      </c>
      <c r="F286" s="18" t="s">
        <v>1098</v>
      </c>
      <c r="G286" s="18" t="s">
        <v>1099</v>
      </c>
      <c r="H286" s="18" t="s">
        <v>3356</v>
      </c>
      <c r="I286" s="19">
        <v>43770</v>
      </c>
      <c r="J286" s="20" t="s">
        <v>1100</v>
      </c>
      <c r="K286" s="21" t="s">
        <v>1101</v>
      </c>
      <c r="L286" s="21"/>
    </row>
    <row r="287" spans="1:12" ht="41.4">
      <c r="A287" s="18" t="s">
        <v>12</v>
      </c>
      <c r="B287" s="18" t="s">
        <v>13</v>
      </c>
      <c r="C287" s="18" t="s">
        <v>931</v>
      </c>
      <c r="D287" s="18"/>
      <c r="E287" s="18" t="s">
        <v>73</v>
      </c>
      <c r="F287" s="18" t="s">
        <v>1102</v>
      </c>
      <c r="G287" s="18" t="s">
        <v>1103</v>
      </c>
      <c r="H287" s="18" t="s">
        <v>3345</v>
      </c>
      <c r="I287" s="19">
        <v>39722</v>
      </c>
      <c r="J287" s="20" t="s">
        <v>1104</v>
      </c>
      <c r="K287" s="21" t="s">
        <v>1105</v>
      </c>
      <c r="L287" s="21"/>
    </row>
    <row r="288" spans="1:12" ht="41.4">
      <c r="A288" s="18" t="s">
        <v>12</v>
      </c>
      <c r="B288" s="18" t="s">
        <v>13</v>
      </c>
      <c r="C288" s="18" t="s">
        <v>931</v>
      </c>
      <c r="D288" s="18"/>
      <c r="E288" s="18" t="s">
        <v>73</v>
      </c>
      <c r="F288" s="18" t="s">
        <v>1106</v>
      </c>
      <c r="G288" s="18" t="s">
        <v>1107</v>
      </c>
      <c r="H288" s="18" t="s">
        <v>3345</v>
      </c>
      <c r="I288" s="19">
        <v>42979</v>
      </c>
      <c r="J288" s="20" t="s">
        <v>1108</v>
      </c>
      <c r="K288" s="21" t="s">
        <v>1109</v>
      </c>
      <c r="L288" s="21"/>
    </row>
    <row r="289" spans="1:12" ht="27.6">
      <c r="A289" s="18" t="s">
        <v>12</v>
      </c>
      <c r="B289" s="18" t="s">
        <v>13</v>
      </c>
      <c r="C289" s="18" t="s">
        <v>931</v>
      </c>
      <c r="D289" s="18"/>
      <c r="E289" s="18" t="s">
        <v>73</v>
      </c>
      <c r="F289" s="18" t="s">
        <v>1110</v>
      </c>
      <c r="G289" s="18" t="s">
        <v>1111</v>
      </c>
      <c r="H289" s="18" t="s">
        <v>3345</v>
      </c>
      <c r="I289" s="19">
        <v>37622</v>
      </c>
      <c r="J289" s="20" t="s">
        <v>1112</v>
      </c>
      <c r="K289" s="21" t="s">
        <v>1113</v>
      </c>
      <c r="L289" s="21"/>
    </row>
    <row r="290" spans="1:12" ht="13.8">
      <c r="A290" s="18" t="s">
        <v>12</v>
      </c>
      <c r="B290" s="18" t="s">
        <v>13</v>
      </c>
      <c r="C290" s="18" t="s">
        <v>931</v>
      </c>
      <c r="D290" s="18"/>
      <c r="E290" s="18" t="s">
        <v>73</v>
      </c>
      <c r="F290" s="18" t="s">
        <v>1114</v>
      </c>
      <c r="G290" s="18" t="s">
        <v>1115</v>
      </c>
      <c r="H290" s="18" t="s">
        <v>3345</v>
      </c>
      <c r="I290" s="19">
        <v>43419</v>
      </c>
      <c r="J290" s="20" t="s">
        <v>1116</v>
      </c>
      <c r="K290" s="21" t="s">
        <v>1117</v>
      </c>
      <c r="L290" s="21"/>
    </row>
    <row r="291" spans="1:12" ht="27.6">
      <c r="A291" s="18" t="s">
        <v>12</v>
      </c>
      <c r="B291" s="18" t="s">
        <v>13</v>
      </c>
      <c r="C291" s="18" t="s">
        <v>931</v>
      </c>
      <c r="D291" s="18"/>
      <c r="E291" s="18" t="s">
        <v>73</v>
      </c>
      <c r="F291" s="18" t="s">
        <v>1118</v>
      </c>
      <c r="G291" s="18" t="s">
        <v>1119</v>
      </c>
      <c r="H291" s="18" t="s">
        <v>3345</v>
      </c>
      <c r="I291" s="19">
        <v>41214</v>
      </c>
      <c r="J291" s="20" t="s">
        <v>1120</v>
      </c>
      <c r="K291" s="21" t="s">
        <v>1121</v>
      </c>
      <c r="L291" s="21"/>
    </row>
    <row r="292" spans="1:12" ht="13.8">
      <c r="A292" s="18" t="s">
        <v>12</v>
      </c>
      <c r="B292" s="18" t="s">
        <v>13</v>
      </c>
      <c r="C292" s="18" t="s">
        <v>931</v>
      </c>
      <c r="D292" s="18"/>
      <c r="E292" s="18" t="s">
        <v>73</v>
      </c>
      <c r="F292" s="18" t="s">
        <v>1122</v>
      </c>
      <c r="G292" s="18" t="s">
        <v>1123</v>
      </c>
      <c r="H292" s="18" t="s">
        <v>3345</v>
      </c>
      <c r="I292" s="19">
        <v>43784</v>
      </c>
      <c r="J292" s="20" t="s">
        <v>935</v>
      </c>
      <c r="K292" s="21" t="s">
        <v>1124</v>
      </c>
      <c r="L292" s="21"/>
    </row>
    <row r="293" spans="1:12" ht="13.8">
      <c r="A293" s="18" t="s">
        <v>12</v>
      </c>
      <c r="B293" s="18" t="s">
        <v>13</v>
      </c>
      <c r="C293" s="18" t="s">
        <v>931</v>
      </c>
      <c r="D293" s="18"/>
      <c r="E293" s="18" t="s">
        <v>73</v>
      </c>
      <c r="F293" s="18" t="s">
        <v>1125</v>
      </c>
      <c r="G293" s="18" t="s">
        <v>1126</v>
      </c>
      <c r="H293" s="18" t="s">
        <v>3345</v>
      </c>
      <c r="I293" s="19">
        <v>40946</v>
      </c>
      <c r="J293" s="20" t="s">
        <v>1127</v>
      </c>
      <c r="K293" s="21" t="s">
        <v>1128</v>
      </c>
      <c r="L293" s="21"/>
    </row>
    <row r="294" spans="1:12" ht="27.6">
      <c r="A294" s="18" t="s">
        <v>12</v>
      </c>
      <c r="B294" s="18" t="s">
        <v>13</v>
      </c>
      <c r="C294" s="18" t="s">
        <v>931</v>
      </c>
      <c r="D294" s="18"/>
      <c r="E294" s="18" t="s">
        <v>73</v>
      </c>
      <c r="F294" s="18" t="s">
        <v>3415</v>
      </c>
      <c r="G294" s="18" t="s">
        <v>1129</v>
      </c>
      <c r="H294" s="18" t="s">
        <v>3345</v>
      </c>
      <c r="I294" s="19">
        <v>42644</v>
      </c>
      <c r="J294" s="20" t="s">
        <v>1130</v>
      </c>
      <c r="K294" s="21" t="s">
        <v>1131</v>
      </c>
      <c r="L294" s="21"/>
    </row>
    <row r="295" spans="1:12" ht="13.8">
      <c r="A295" s="18" t="s">
        <v>12</v>
      </c>
      <c r="B295" s="18" t="s">
        <v>13</v>
      </c>
      <c r="C295" s="18" t="s">
        <v>931</v>
      </c>
      <c r="D295" s="18"/>
      <c r="E295" s="18" t="s">
        <v>73</v>
      </c>
      <c r="F295" s="18" t="s">
        <v>1132</v>
      </c>
      <c r="G295" s="18" t="s">
        <v>1133</v>
      </c>
      <c r="H295" s="18" t="s">
        <v>3345</v>
      </c>
      <c r="I295" s="19">
        <v>43405</v>
      </c>
      <c r="J295" s="20" t="s">
        <v>936</v>
      </c>
      <c r="K295" s="21" t="s">
        <v>1134</v>
      </c>
      <c r="L295" s="21"/>
    </row>
    <row r="296" spans="1:12" ht="27.6">
      <c r="A296" s="18" t="s">
        <v>12</v>
      </c>
      <c r="B296" s="18" t="s">
        <v>13</v>
      </c>
      <c r="C296" s="18" t="s">
        <v>931</v>
      </c>
      <c r="D296" s="18"/>
      <c r="E296" s="18" t="s">
        <v>73</v>
      </c>
      <c r="F296" s="18" t="s">
        <v>1135</v>
      </c>
      <c r="G296" s="18" t="s">
        <v>1136</v>
      </c>
      <c r="H296" s="18" t="s">
        <v>3345</v>
      </c>
      <c r="I296" s="19">
        <v>42033</v>
      </c>
      <c r="J296" s="20" t="s">
        <v>1137</v>
      </c>
      <c r="K296" s="21" t="s">
        <v>1138</v>
      </c>
      <c r="L296" s="21"/>
    </row>
    <row r="297" spans="1:12" ht="27.6">
      <c r="A297" s="18" t="s">
        <v>12</v>
      </c>
      <c r="B297" s="18" t="s">
        <v>13</v>
      </c>
      <c r="C297" s="18" t="s">
        <v>931</v>
      </c>
      <c r="D297" s="18"/>
      <c r="E297" s="18" t="s">
        <v>73</v>
      </c>
      <c r="F297" s="18" t="s">
        <v>1139</v>
      </c>
      <c r="G297" s="18" t="s">
        <v>1140</v>
      </c>
      <c r="H297" s="18" t="s">
        <v>3345</v>
      </c>
      <c r="I297" s="19">
        <v>40946</v>
      </c>
      <c r="J297" s="20" t="s">
        <v>1141</v>
      </c>
      <c r="K297" s="21" t="s">
        <v>1142</v>
      </c>
      <c r="L297" s="21"/>
    </row>
    <row r="298" spans="1:12" ht="13.8">
      <c r="A298" s="18" t="s">
        <v>12</v>
      </c>
      <c r="B298" s="18" t="s">
        <v>13</v>
      </c>
      <c r="C298" s="18" t="s">
        <v>931</v>
      </c>
      <c r="D298" s="18"/>
      <c r="E298" s="18" t="s">
        <v>73</v>
      </c>
      <c r="F298" s="18" t="s">
        <v>1143</v>
      </c>
      <c r="G298" s="18" t="s">
        <v>1144</v>
      </c>
      <c r="H298" s="18" t="s">
        <v>3345</v>
      </c>
      <c r="I298" s="19">
        <v>40946</v>
      </c>
      <c r="J298" s="20" t="s">
        <v>1145</v>
      </c>
      <c r="K298" s="21" t="s">
        <v>1146</v>
      </c>
      <c r="L298" s="21"/>
    </row>
    <row r="299" spans="1:12" ht="27.6">
      <c r="A299" s="18" t="s">
        <v>12</v>
      </c>
      <c r="B299" s="18" t="s">
        <v>13</v>
      </c>
      <c r="C299" s="18" t="s">
        <v>931</v>
      </c>
      <c r="D299" s="18"/>
      <c r="E299" s="18" t="s">
        <v>73</v>
      </c>
      <c r="F299" s="18" t="s">
        <v>1147</v>
      </c>
      <c r="G299" s="18" t="s">
        <v>1148</v>
      </c>
      <c r="H299" s="18" t="s">
        <v>3345</v>
      </c>
      <c r="I299" s="19">
        <v>43966</v>
      </c>
      <c r="J299" s="20" t="s">
        <v>1149</v>
      </c>
      <c r="K299" s="21" t="s">
        <v>1150</v>
      </c>
      <c r="L299" s="21"/>
    </row>
    <row r="300" spans="1:12" ht="27.6">
      <c r="A300" s="18" t="s">
        <v>12</v>
      </c>
      <c r="B300" s="18" t="s">
        <v>13</v>
      </c>
      <c r="C300" s="18" t="s">
        <v>931</v>
      </c>
      <c r="D300" s="18"/>
      <c r="E300" s="18" t="s">
        <v>73</v>
      </c>
      <c r="F300" s="18" t="s">
        <v>1151</v>
      </c>
      <c r="G300" s="18" t="s">
        <v>1152</v>
      </c>
      <c r="H300" s="18" t="s">
        <v>3345</v>
      </c>
      <c r="I300" s="19">
        <v>41275</v>
      </c>
      <c r="J300" s="20" t="s">
        <v>1153</v>
      </c>
      <c r="K300" s="21" t="s">
        <v>1154</v>
      </c>
      <c r="L300" s="21"/>
    </row>
    <row r="301" spans="1:12" ht="27.6">
      <c r="A301" s="18" t="s">
        <v>12</v>
      </c>
      <c r="B301" s="18" t="s">
        <v>13</v>
      </c>
      <c r="C301" s="18" t="s">
        <v>931</v>
      </c>
      <c r="D301" s="18"/>
      <c r="E301" s="18" t="s">
        <v>73</v>
      </c>
      <c r="F301" s="18" t="s">
        <v>1155</v>
      </c>
      <c r="G301" s="18" t="s">
        <v>3547</v>
      </c>
      <c r="H301" s="18" t="s">
        <v>3345</v>
      </c>
      <c r="I301" s="19">
        <v>41883</v>
      </c>
      <c r="J301" s="20" t="s">
        <v>1156</v>
      </c>
      <c r="K301" s="21" t="s">
        <v>1157</v>
      </c>
      <c r="L301" s="21"/>
    </row>
    <row r="302" spans="1:12" ht="41.4">
      <c r="A302" s="18" t="s">
        <v>12</v>
      </c>
      <c r="B302" s="18" t="s">
        <v>13</v>
      </c>
      <c r="C302" s="18" t="s">
        <v>931</v>
      </c>
      <c r="D302" s="18"/>
      <c r="E302" s="18" t="s">
        <v>73</v>
      </c>
      <c r="F302" s="18" t="s">
        <v>1158</v>
      </c>
      <c r="G302" s="18" t="s">
        <v>1159</v>
      </c>
      <c r="H302" s="18" t="s">
        <v>3345</v>
      </c>
      <c r="I302" s="19">
        <v>41883</v>
      </c>
      <c r="J302" s="20" t="s">
        <v>1160</v>
      </c>
      <c r="K302" s="21" t="s">
        <v>1161</v>
      </c>
      <c r="L302" s="21"/>
    </row>
    <row r="303" spans="1:12" ht="41.4">
      <c r="A303" s="18" t="s">
        <v>12</v>
      </c>
      <c r="B303" s="18" t="s">
        <v>13</v>
      </c>
      <c r="C303" s="18" t="s">
        <v>931</v>
      </c>
      <c r="D303" s="18"/>
      <c r="E303" s="18" t="s">
        <v>73</v>
      </c>
      <c r="F303" s="18" t="s">
        <v>1162</v>
      </c>
      <c r="G303" s="18" t="s">
        <v>1163</v>
      </c>
      <c r="H303" s="18" t="s">
        <v>3345</v>
      </c>
      <c r="I303" s="19">
        <v>42415</v>
      </c>
      <c r="J303" s="20" t="s">
        <v>1164</v>
      </c>
      <c r="K303" s="21" t="s">
        <v>1165</v>
      </c>
      <c r="L303" s="21"/>
    </row>
    <row r="304" spans="1:12" ht="41.4">
      <c r="A304" s="18" t="s">
        <v>12</v>
      </c>
      <c r="B304" s="18" t="s">
        <v>13</v>
      </c>
      <c r="C304" s="18" t="s">
        <v>931</v>
      </c>
      <c r="D304" s="18"/>
      <c r="E304" s="18" t="s">
        <v>73</v>
      </c>
      <c r="F304" s="18" t="s">
        <v>1166</v>
      </c>
      <c r="G304" s="18" t="s">
        <v>1167</v>
      </c>
      <c r="H304" s="18" t="s">
        <v>3345</v>
      </c>
      <c r="I304" s="19">
        <v>41883</v>
      </c>
      <c r="J304" s="20" t="s">
        <v>1168</v>
      </c>
      <c r="K304" s="21" t="s">
        <v>1169</v>
      </c>
      <c r="L304" s="21"/>
    </row>
    <row r="305" spans="1:12" ht="27.6">
      <c r="A305" s="18" t="s">
        <v>12</v>
      </c>
      <c r="B305" s="18" t="s">
        <v>13</v>
      </c>
      <c r="C305" s="18" t="s">
        <v>931</v>
      </c>
      <c r="D305" s="18"/>
      <c r="E305" s="18" t="s">
        <v>73</v>
      </c>
      <c r="F305" s="18" t="s">
        <v>1170</v>
      </c>
      <c r="G305" s="18" t="s">
        <v>1171</v>
      </c>
      <c r="H305" s="18" t="s">
        <v>3345</v>
      </c>
      <c r="I305" s="19">
        <v>43647</v>
      </c>
      <c r="J305" s="20" t="s">
        <v>1172</v>
      </c>
      <c r="K305" s="21" t="s">
        <v>1173</v>
      </c>
      <c r="L305" s="21"/>
    </row>
    <row r="306" spans="1:12" ht="41.4">
      <c r="A306" s="18" t="s">
        <v>12</v>
      </c>
      <c r="B306" s="18" t="s">
        <v>13</v>
      </c>
      <c r="C306" s="18" t="s">
        <v>931</v>
      </c>
      <c r="D306" s="18"/>
      <c r="E306" s="18" t="s">
        <v>73</v>
      </c>
      <c r="F306" s="18" t="s">
        <v>1174</v>
      </c>
      <c r="G306" s="18" t="s">
        <v>1175</v>
      </c>
      <c r="H306" s="18" t="s">
        <v>3345</v>
      </c>
      <c r="I306" s="19">
        <v>41883</v>
      </c>
      <c r="J306" s="20" t="s">
        <v>1176</v>
      </c>
      <c r="K306" s="21" t="s">
        <v>1177</v>
      </c>
      <c r="L306" s="21"/>
    </row>
    <row r="307" spans="1:12" ht="41.4">
      <c r="A307" s="18" t="s">
        <v>12</v>
      </c>
      <c r="B307" s="18" t="s">
        <v>13</v>
      </c>
      <c r="C307" s="18" t="s">
        <v>931</v>
      </c>
      <c r="D307" s="18"/>
      <c r="E307" s="18" t="s">
        <v>73</v>
      </c>
      <c r="F307" s="18" t="s">
        <v>1178</v>
      </c>
      <c r="G307" s="18" t="s">
        <v>1179</v>
      </c>
      <c r="H307" s="18" t="s">
        <v>3345</v>
      </c>
      <c r="I307" s="19">
        <v>41883</v>
      </c>
      <c r="J307" s="20" t="s">
        <v>1180</v>
      </c>
      <c r="K307" s="21" t="s">
        <v>1181</v>
      </c>
      <c r="L307" s="21"/>
    </row>
    <row r="308" spans="1:12" ht="41.4">
      <c r="A308" s="18" t="s">
        <v>12</v>
      </c>
      <c r="B308" s="18" t="s">
        <v>13</v>
      </c>
      <c r="C308" s="18" t="s">
        <v>931</v>
      </c>
      <c r="D308" s="18"/>
      <c r="E308" s="18" t="s">
        <v>73</v>
      </c>
      <c r="F308" s="18" t="s">
        <v>1182</v>
      </c>
      <c r="G308" s="18" t="s">
        <v>1183</v>
      </c>
      <c r="H308" s="18" t="s">
        <v>3345</v>
      </c>
      <c r="I308" s="19">
        <v>42415</v>
      </c>
      <c r="J308" s="20" t="s">
        <v>1184</v>
      </c>
      <c r="K308" s="21" t="s">
        <v>1185</v>
      </c>
      <c r="L308" s="21"/>
    </row>
    <row r="309" spans="1:12" ht="41.4">
      <c r="A309" s="18" t="s">
        <v>12</v>
      </c>
      <c r="B309" s="18" t="s">
        <v>13</v>
      </c>
      <c r="C309" s="18" t="s">
        <v>931</v>
      </c>
      <c r="D309" s="18"/>
      <c r="E309" s="18" t="s">
        <v>73</v>
      </c>
      <c r="F309" s="18" t="s">
        <v>1186</v>
      </c>
      <c r="G309" s="18" t="s">
        <v>1187</v>
      </c>
      <c r="H309" s="18" t="s">
        <v>3345</v>
      </c>
      <c r="I309" s="19">
        <v>41883</v>
      </c>
      <c r="J309" s="20" t="s">
        <v>1188</v>
      </c>
      <c r="K309" s="21" t="s">
        <v>1189</v>
      </c>
      <c r="L309" s="21"/>
    </row>
    <row r="310" spans="1:12" ht="41.4">
      <c r="A310" s="18" t="s">
        <v>12</v>
      </c>
      <c r="B310" s="18" t="s">
        <v>13</v>
      </c>
      <c r="C310" s="18" t="s">
        <v>931</v>
      </c>
      <c r="D310" s="18"/>
      <c r="E310" s="18" t="s">
        <v>73</v>
      </c>
      <c r="F310" s="18" t="s">
        <v>1190</v>
      </c>
      <c r="G310" s="18" t="s">
        <v>1191</v>
      </c>
      <c r="H310" s="18" t="s">
        <v>3345</v>
      </c>
      <c r="I310" s="19">
        <v>41883</v>
      </c>
      <c r="J310" s="20" t="s">
        <v>1192</v>
      </c>
      <c r="K310" s="21" t="s">
        <v>1193</v>
      </c>
      <c r="L310" s="21"/>
    </row>
    <row r="311" spans="1:12" ht="41.4">
      <c r="A311" s="18" t="s">
        <v>12</v>
      </c>
      <c r="B311" s="18" t="s">
        <v>13</v>
      </c>
      <c r="C311" s="18" t="s">
        <v>931</v>
      </c>
      <c r="D311" s="18"/>
      <c r="E311" s="18" t="s">
        <v>73</v>
      </c>
      <c r="F311" s="18" t="s">
        <v>1194</v>
      </c>
      <c r="G311" s="18" t="s">
        <v>1195</v>
      </c>
      <c r="H311" s="18" t="s">
        <v>3345</v>
      </c>
      <c r="I311" s="19">
        <v>41883</v>
      </c>
      <c r="J311" s="20" t="s">
        <v>1196</v>
      </c>
      <c r="K311" s="21" t="s">
        <v>1197</v>
      </c>
      <c r="L311" s="21"/>
    </row>
    <row r="312" spans="1:12" ht="27.6">
      <c r="A312" s="18" t="s">
        <v>12</v>
      </c>
      <c r="B312" s="18" t="s">
        <v>13</v>
      </c>
      <c r="C312" s="18" t="s">
        <v>931</v>
      </c>
      <c r="D312" s="18"/>
      <c r="E312" s="18" t="s">
        <v>73</v>
      </c>
      <c r="F312" s="18" t="s">
        <v>1198</v>
      </c>
      <c r="G312" s="18" t="s">
        <v>1199</v>
      </c>
      <c r="H312" s="18" t="s">
        <v>3345</v>
      </c>
      <c r="I312" s="19">
        <v>42045</v>
      </c>
      <c r="J312" s="20" t="s">
        <v>1200</v>
      </c>
      <c r="K312" s="21" t="s">
        <v>1201</v>
      </c>
      <c r="L312" s="21"/>
    </row>
    <row r="313" spans="1:12" ht="27.6">
      <c r="A313" s="18" t="s">
        <v>12</v>
      </c>
      <c r="B313" s="18" t="s">
        <v>13</v>
      </c>
      <c r="C313" s="18" t="s">
        <v>931</v>
      </c>
      <c r="D313" s="18"/>
      <c r="E313" s="18" t="s">
        <v>73</v>
      </c>
      <c r="F313" s="18" t="s">
        <v>1202</v>
      </c>
      <c r="G313" s="18" t="s">
        <v>1203</v>
      </c>
      <c r="H313" s="18" t="s">
        <v>3345</v>
      </c>
      <c r="I313" s="19">
        <v>42045</v>
      </c>
      <c r="J313" s="20" t="s">
        <v>1204</v>
      </c>
      <c r="K313" s="21" t="s">
        <v>1205</v>
      </c>
      <c r="L313" s="21"/>
    </row>
    <row r="314" spans="1:12" ht="27.6">
      <c r="A314" s="18" t="s">
        <v>12</v>
      </c>
      <c r="B314" s="18" t="s">
        <v>13</v>
      </c>
      <c r="C314" s="18" t="s">
        <v>931</v>
      </c>
      <c r="D314" s="18"/>
      <c r="E314" s="18" t="s">
        <v>73</v>
      </c>
      <c r="F314" s="18" t="s">
        <v>1206</v>
      </c>
      <c r="G314" s="18" t="s">
        <v>1207</v>
      </c>
      <c r="H314" s="18" t="s">
        <v>3345</v>
      </c>
      <c r="I314" s="19">
        <v>42045</v>
      </c>
      <c r="J314" s="20" t="s">
        <v>1208</v>
      </c>
      <c r="K314" s="21" t="s">
        <v>1209</v>
      </c>
      <c r="L314" s="21"/>
    </row>
    <row r="315" spans="1:12" ht="27.6">
      <c r="A315" s="18" t="s">
        <v>12</v>
      </c>
      <c r="B315" s="18" t="s">
        <v>13</v>
      </c>
      <c r="C315" s="18" t="s">
        <v>931</v>
      </c>
      <c r="D315" s="18"/>
      <c r="E315" s="18" t="s">
        <v>73</v>
      </c>
      <c r="F315" s="18" t="s">
        <v>1210</v>
      </c>
      <c r="G315" s="18" t="s">
        <v>1211</v>
      </c>
      <c r="H315" s="18" t="s">
        <v>3345</v>
      </c>
      <c r="I315" s="19">
        <v>41883</v>
      </c>
      <c r="J315" s="20" t="s">
        <v>1212</v>
      </c>
      <c r="K315" s="21" t="s">
        <v>1213</v>
      </c>
      <c r="L315" s="21"/>
    </row>
    <row r="316" spans="1:12" ht="55.2">
      <c r="A316" s="18" t="s">
        <v>12</v>
      </c>
      <c r="B316" s="18" t="s">
        <v>13</v>
      </c>
      <c r="C316" s="18" t="s">
        <v>931</v>
      </c>
      <c r="D316" s="18"/>
      <c r="E316" s="18" t="s">
        <v>73</v>
      </c>
      <c r="F316" s="18" t="s">
        <v>1214</v>
      </c>
      <c r="G316" s="18" t="s">
        <v>1215</v>
      </c>
      <c r="H316" s="18" t="s">
        <v>3345</v>
      </c>
      <c r="I316" s="19">
        <v>41927</v>
      </c>
      <c r="J316" s="20" t="s">
        <v>1216</v>
      </c>
      <c r="K316" s="21" t="s">
        <v>1217</v>
      </c>
      <c r="L316" s="21"/>
    </row>
    <row r="317" spans="1:12" ht="41.4">
      <c r="A317" s="18" t="s">
        <v>12</v>
      </c>
      <c r="B317" s="18" t="s">
        <v>13</v>
      </c>
      <c r="C317" s="18" t="s">
        <v>931</v>
      </c>
      <c r="D317" s="18"/>
      <c r="E317" s="18" t="s">
        <v>73</v>
      </c>
      <c r="F317" s="18" t="s">
        <v>1218</v>
      </c>
      <c r="G317" s="18" t="s">
        <v>1219</v>
      </c>
      <c r="H317" s="18" t="s">
        <v>3345</v>
      </c>
      <c r="I317" s="19">
        <v>41927</v>
      </c>
      <c r="J317" s="20" t="s">
        <v>1220</v>
      </c>
      <c r="K317" s="21" t="s">
        <v>1221</v>
      </c>
      <c r="L317" s="21"/>
    </row>
    <row r="318" spans="1:12" ht="41.4">
      <c r="A318" s="18" t="s">
        <v>12</v>
      </c>
      <c r="B318" s="18" t="s">
        <v>13</v>
      </c>
      <c r="C318" s="18" t="s">
        <v>931</v>
      </c>
      <c r="D318" s="18"/>
      <c r="E318" s="18" t="s">
        <v>73</v>
      </c>
      <c r="F318" s="18" t="s">
        <v>1222</v>
      </c>
      <c r="G318" s="18" t="s">
        <v>1223</v>
      </c>
      <c r="H318" s="18" t="s">
        <v>3345</v>
      </c>
      <c r="I318" s="19">
        <v>42045</v>
      </c>
      <c r="J318" s="20" t="s">
        <v>983</v>
      </c>
      <c r="K318" s="21" t="s">
        <v>1224</v>
      </c>
      <c r="L318" s="21"/>
    </row>
    <row r="319" spans="1:12" ht="41.4">
      <c r="A319" s="18" t="s">
        <v>12</v>
      </c>
      <c r="B319" s="18" t="s">
        <v>13</v>
      </c>
      <c r="C319" s="18" t="s">
        <v>931</v>
      </c>
      <c r="D319" s="18"/>
      <c r="E319" s="18" t="s">
        <v>73</v>
      </c>
      <c r="F319" s="18" t="s">
        <v>1225</v>
      </c>
      <c r="G319" s="18" t="s">
        <v>1226</v>
      </c>
      <c r="H319" s="18" t="s">
        <v>3345</v>
      </c>
      <c r="I319" s="19">
        <v>42045</v>
      </c>
      <c r="J319" s="20" t="s">
        <v>1227</v>
      </c>
      <c r="K319" s="21" t="s">
        <v>1228</v>
      </c>
      <c r="L319" s="21"/>
    </row>
    <row r="320" spans="1:12" ht="41.4">
      <c r="A320" s="18" t="s">
        <v>12</v>
      </c>
      <c r="B320" s="18" t="s">
        <v>13</v>
      </c>
      <c r="C320" s="18" t="s">
        <v>931</v>
      </c>
      <c r="D320" s="18"/>
      <c r="E320" s="18" t="s">
        <v>73</v>
      </c>
      <c r="F320" s="18" t="s">
        <v>1229</v>
      </c>
      <c r="G320" s="18" t="s">
        <v>1230</v>
      </c>
      <c r="H320" s="18" t="s">
        <v>3345</v>
      </c>
      <c r="I320" s="19">
        <v>42045</v>
      </c>
      <c r="J320" s="20" t="s">
        <v>1231</v>
      </c>
      <c r="K320" s="21" t="s">
        <v>1232</v>
      </c>
      <c r="L320" s="21"/>
    </row>
    <row r="321" spans="1:12" ht="27.6">
      <c r="A321" s="18" t="s">
        <v>12</v>
      </c>
      <c r="B321" s="18" t="s">
        <v>13</v>
      </c>
      <c r="C321" s="18" t="s">
        <v>931</v>
      </c>
      <c r="D321" s="18"/>
      <c r="E321" s="18" t="s">
        <v>73</v>
      </c>
      <c r="F321" s="18" t="s">
        <v>1233</v>
      </c>
      <c r="G321" s="18" t="s">
        <v>1234</v>
      </c>
      <c r="H321" s="18" t="s">
        <v>3345</v>
      </c>
      <c r="I321" s="19">
        <v>42045</v>
      </c>
      <c r="J321" s="20" t="s">
        <v>1235</v>
      </c>
      <c r="K321" s="21" t="s">
        <v>1236</v>
      </c>
      <c r="L321" s="21"/>
    </row>
    <row r="322" spans="1:12" ht="41.4">
      <c r="A322" s="18" t="s">
        <v>12</v>
      </c>
      <c r="B322" s="18" t="s">
        <v>13</v>
      </c>
      <c r="C322" s="18" t="s">
        <v>931</v>
      </c>
      <c r="D322" s="18"/>
      <c r="E322" s="18" t="s">
        <v>73</v>
      </c>
      <c r="F322" s="18" t="s">
        <v>1237</v>
      </c>
      <c r="G322" s="18" t="s">
        <v>1238</v>
      </c>
      <c r="H322" s="18" t="s">
        <v>3345</v>
      </c>
      <c r="I322" s="19">
        <v>42045</v>
      </c>
      <c r="J322" s="20" t="s">
        <v>1239</v>
      </c>
      <c r="K322" s="21" t="s">
        <v>1240</v>
      </c>
      <c r="L322" s="21"/>
    </row>
    <row r="323" spans="1:12" ht="41.4">
      <c r="A323" s="18" t="s">
        <v>12</v>
      </c>
      <c r="B323" s="18" t="s">
        <v>13</v>
      </c>
      <c r="C323" s="18" t="s">
        <v>931</v>
      </c>
      <c r="D323" s="18"/>
      <c r="E323" s="18" t="s">
        <v>73</v>
      </c>
      <c r="F323" s="18" t="s">
        <v>1241</v>
      </c>
      <c r="G323" s="18" t="s">
        <v>1242</v>
      </c>
      <c r="H323" s="18" t="s">
        <v>3345</v>
      </c>
      <c r="I323" s="19">
        <v>42064</v>
      </c>
      <c r="J323" s="20" t="s">
        <v>1243</v>
      </c>
      <c r="K323" s="21" t="s">
        <v>1244</v>
      </c>
      <c r="L323" s="21"/>
    </row>
    <row r="324" spans="1:12" ht="27.6">
      <c r="A324" s="18" t="s">
        <v>12</v>
      </c>
      <c r="B324" s="18" t="s">
        <v>13</v>
      </c>
      <c r="C324" s="18" t="s">
        <v>931</v>
      </c>
      <c r="D324" s="18" t="s">
        <v>1245</v>
      </c>
      <c r="E324" s="18" t="s">
        <v>73</v>
      </c>
      <c r="F324" s="18" t="s">
        <v>1246</v>
      </c>
      <c r="G324" s="18" t="s">
        <v>1247</v>
      </c>
      <c r="H324" s="18" t="s">
        <v>3345</v>
      </c>
      <c r="I324" s="19">
        <v>42095</v>
      </c>
      <c r="J324" s="20" t="s">
        <v>1248</v>
      </c>
      <c r="K324" s="21" t="s">
        <v>1249</v>
      </c>
      <c r="L324" s="21"/>
    </row>
    <row r="325" spans="1:12" ht="27.6">
      <c r="A325" s="18" t="s">
        <v>12</v>
      </c>
      <c r="B325" s="18" t="s">
        <v>13</v>
      </c>
      <c r="C325" s="18" t="s">
        <v>931</v>
      </c>
      <c r="D325" s="18"/>
      <c r="E325" s="18" t="s">
        <v>73</v>
      </c>
      <c r="F325" s="18" t="s">
        <v>1250</v>
      </c>
      <c r="G325" s="18" t="s">
        <v>1251</v>
      </c>
      <c r="H325" s="18" t="s">
        <v>3345</v>
      </c>
      <c r="I325" s="19">
        <v>42045</v>
      </c>
      <c r="J325" s="20" t="s">
        <v>1252</v>
      </c>
      <c r="K325" s="21" t="s">
        <v>1253</v>
      </c>
      <c r="L325" s="21"/>
    </row>
    <row r="326" spans="1:12" ht="41.4">
      <c r="A326" s="18" t="s">
        <v>12</v>
      </c>
      <c r="B326" s="18" t="s">
        <v>13</v>
      </c>
      <c r="C326" s="18" t="s">
        <v>931</v>
      </c>
      <c r="D326" s="18"/>
      <c r="E326" s="18" t="s">
        <v>73</v>
      </c>
      <c r="F326" s="18" t="s">
        <v>1254</v>
      </c>
      <c r="G326" s="18" t="s">
        <v>1255</v>
      </c>
      <c r="H326" s="18" t="s">
        <v>3345</v>
      </c>
      <c r="I326" s="19">
        <v>42156</v>
      </c>
      <c r="J326" s="20" t="s">
        <v>1256</v>
      </c>
      <c r="K326" s="21" t="s">
        <v>1257</v>
      </c>
      <c r="L326" s="21"/>
    </row>
    <row r="327" spans="1:12" ht="13.8">
      <c r="A327" s="18" t="s">
        <v>12</v>
      </c>
      <c r="B327" s="18" t="s">
        <v>13</v>
      </c>
      <c r="C327" s="18" t="s">
        <v>931</v>
      </c>
      <c r="D327" s="18"/>
      <c r="E327" s="18" t="s">
        <v>73</v>
      </c>
      <c r="F327" s="18" t="s">
        <v>1258</v>
      </c>
      <c r="G327" s="18" t="s">
        <v>1259</v>
      </c>
      <c r="H327" s="18" t="s">
        <v>3345</v>
      </c>
      <c r="I327" s="19">
        <v>43419</v>
      </c>
      <c r="J327" s="20" t="s">
        <v>1260</v>
      </c>
      <c r="K327" s="21" t="s">
        <v>1261</v>
      </c>
      <c r="L327" s="21"/>
    </row>
    <row r="328" spans="1:12" ht="41.4">
      <c r="A328" s="18" t="s">
        <v>12</v>
      </c>
      <c r="B328" s="18" t="s">
        <v>13</v>
      </c>
      <c r="C328" s="18" t="s">
        <v>931</v>
      </c>
      <c r="D328" s="18"/>
      <c r="E328" s="18" t="s">
        <v>73</v>
      </c>
      <c r="F328" s="18" t="s">
        <v>1262</v>
      </c>
      <c r="G328" s="18" t="s">
        <v>1263</v>
      </c>
      <c r="H328" s="18" t="s">
        <v>3345</v>
      </c>
      <c r="I328" s="19">
        <v>42415</v>
      </c>
      <c r="J328" s="20" t="s">
        <v>1264</v>
      </c>
      <c r="K328" s="21" t="s">
        <v>1265</v>
      </c>
      <c r="L328" s="21"/>
    </row>
    <row r="329" spans="1:12" ht="27.6">
      <c r="A329" s="18" t="s">
        <v>12</v>
      </c>
      <c r="B329" s="18" t="s">
        <v>13</v>
      </c>
      <c r="C329" s="18" t="s">
        <v>931</v>
      </c>
      <c r="D329" s="18"/>
      <c r="E329" s="18" t="s">
        <v>73</v>
      </c>
      <c r="F329" s="18" t="s">
        <v>3416</v>
      </c>
      <c r="G329" s="18" t="s">
        <v>1266</v>
      </c>
      <c r="H329" s="18" t="s">
        <v>3345</v>
      </c>
      <c r="I329" s="19">
        <v>42415</v>
      </c>
      <c r="J329" s="20" t="s">
        <v>1267</v>
      </c>
      <c r="K329" s="21" t="s">
        <v>1268</v>
      </c>
      <c r="L329" s="21"/>
    </row>
    <row r="330" spans="1:12" ht="27.6">
      <c r="A330" s="18" t="s">
        <v>12</v>
      </c>
      <c r="B330" s="18" t="s">
        <v>13</v>
      </c>
      <c r="C330" s="18" t="s">
        <v>931</v>
      </c>
      <c r="D330" s="18"/>
      <c r="E330" s="18" t="s">
        <v>73</v>
      </c>
      <c r="F330" s="18" t="s">
        <v>1269</v>
      </c>
      <c r="G330" s="18" t="s">
        <v>1270</v>
      </c>
      <c r="H330" s="18" t="s">
        <v>3345</v>
      </c>
      <c r="I330" s="19">
        <v>42415</v>
      </c>
      <c r="J330" s="20" t="s">
        <v>1271</v>
      </c>
      <c r="K330" s="21" t="s">
        <v>1272</v>
      </c>
      <c r="L330" s="21"/>
    </row>
    <row r="331" spans="1:12" ht="41.4">
      <c r="A331" s="18" t="s">
        <v>12</v>
      </c>
      <c r="B331" s="18" t="s">
        <v>13</v>
      </c>
      <c r="C331" s="18" t="s">
        <v>931</v>
      </c>
      <c r="D331" s="18"/>
      <c r="E331" s="18" t="s">
        <v>73</v>
      </c>
      <c r="F331" s="18" t="s">
        <v>1273</v>
      </c>
      <c r="G331" s="18" t="s">
        <v>1274</v>
      </c>
      <c r="H331" s="18" t="s">
        <v>3345</v>
      </c>
      <c r="I331" s="19">
        <v>42415</v>
      </c>
      <c r="J331" s="20" t="s">
        <v>1275</v>
      </c>
      <c r="K331" s="21" t="s">
        <v>1276</v>
      </c>
      <c r="L331" s="21"/>
    </row>
    <row r="332" spans="1:12" ht="27.6">
      <c r="A332" s="18" t="s">
        <v>12</v>
      </c>
      <c r="B332" s="18" t="s">
        <v>13</v>
      </c>
      <c r="C332" s="18" t="s">
        <v>931</v>
      </c>
      <c r="D332" s="18"/>
      <c r="E332" s="18" t="s">
        <v>73</v>
      </c>
      <c r="F332" s="18" t="s">
        <v>1277</v>
      </c>
      <c r="G332" s="18" t="s">
        <v>1278</v>
      </c>
      <c r="H332" s="18" t="s">
        <v>3345</v>
      </c>
      <c r="I332" s="19">
        <v>42644</v>
      </c>
      <c r="J332" s="20" t="s">
        <v>1279</v>
      </c>
      <c r="K332" s="21" t="s">
        <v>1280</v>
      </c>
      <c r="L332" s="21"/>
    </row>
    <row r="333" spans="1:12" ht="27.6">
      <c r="A333" s="18" t="s">
        <v>12</v>
      </c>
      <c r="B333" s="18" t="s">
        <v>13</v>
      </c>
      <c r="C333" s="18" t="s">
        <v>931</v>
      </c>
      <c r="D333" s="18"/>
      <c r="E333" s="18" t="s">
        <v>73</v>
      </c>
      <c r="F333" s="18" t="s">
        <v>1281</v>
      </c>
      <c r="G333" s="18" t="s">
        <v>1282</v>
      </c>
      <c r="H333" s="18" t="s">
        <v>3345</v>
      </c>
      <c r="I333" s="19">
        <v>42644</v>
      </c>
      <c r="J333" s="20" t="s">
        <v>1283</v>
      </c>
      <c r="K333" s="21" t="s">
        <v>1284</v>
      </c>
      <c r="L333" s="21"/>
    </row>
    <row r="334" spans="1:12" ht="27.6">
      <c r="A334" s="18" t="s">
        <v>12</v>
      </c>
      <c r="B334" s="18" t="s">
        <v>13</v>
      </c>
      <c r="C334" s="18" t="s">
        <v>931</v>
      </c>
      <c r="D334" s="18"/>
      <c r="E334" s="18" t="s">
        <v>73</v>
      </c>
      <c r="F334" s="18" t="s">
        <v>1285</v>
      </c>
      <c r="G334" s="18" t="s">
        <v>1286</v>
      </c>
      <c r="H334" s="18" t="s">
        <v>3345</v>
      </c>
      <c r="I334" s="19">
        <v>42644</v>
      </c>
      <c r="J334" s="20" t="s">
        <v>1287</v>
      </c>
      <c r="K334" s="21" t="s">
        <v>1288</v>
      </c>
      <c r="L334" s="21"/>
    </row>
    <row r="335" spans="1:12" ht="27.6">
      <c r="A335" s="18" t="s">
        <v>12</v>
      </c>
      <c r="B335" s="18" t="s">
        <v>13</v>
      </c>
      <c r="C335" s="18" t="s">
        <v>931</v>
      </c>
      <c r="D335" s="18"/>
      <c r="E335" s="18" t="s">
        <v>73</v>
      </c>
      <c r="F335" s="18" t="s">
        <v>3417</v>
      </c>
      <c r="G335" s="18" t="s">
        <v>1289</v>
      </c>
      <c r="H335" s="18" t="s">
        <v>3345</v>
      </c>
      <c r="I335" s="19">
        <v>42644</v>
      </c>
      <c r="J335" s="20" t="s">
        <v>1290</v>
      </c>
      <c r="K335" s="21" t="s">
        <v>1291</v>
      </c>
      <c r="L335" s="21"/>
    </row>
    <row r="336" spans="1:12" ht="41.4">
      <c r="A336" s="18" t="s">
        <v>12</v>
      </c>
      <c r="B336" s="18" t="s">
        <v>13</v>
      </c>
      <c r="C336" s="18" t="s">
        <v>931</v>
      </c>
      <c r="D336" s="18"/>
      <c r="E336" s="18" t="s">
        <v>73</v>
      </c>
      <c r="F336" s="18" t="s">
        <v>1292</v>
      </c>
      <c r="G336" s="18" t="s">
        <v>1293</v>
      </c>
      <c r="H336" s="18" t="s">
        <v>3345</v>
      </c>
      <c r="I336" s="19">
        <v>42979</v>
      </c>
      <c r="J336" s="20" t="s">
        <v>1294</v>
      </c>
      <c r="K336" s="21" t="s">
        <v>1295</v>
      </c>
      <c r="L336" s="21"/>
    </row>
    <row r="337" spans="1:12" ht="41.4">
      <c r="A337" s="18" t="s">
        <v>12</v>
      </c>
      <c r="B337" s="18" t="s">
        <v>13</v>
      </c>
      <c r="C337" s="18" t="s">
        <v>931</v>
      </c>
      <c r="D337" s="18"/>
      <c r="E337" s="18" t="s">
        <v>73</v>
      </c>
      <c r="F337" s="18" t="s">
        <v>1296</v>
      </c>
      <c r="G337" s="18" t="s">
        <v>1297</v>
      </c>
      <c r="H337" s="18" t="s">
        <v>3345</v>
      </c>
      <c r="I337" s="19">
        <v>42644</v>
      </c>
      <c r="J337" s="20" t="s">
        <v>1298</v>
      </c>
      <c r="K337" s="21" t="s">
        <v>1299</v>
      </c>
      <c r="L337" s="21"/>
    </row>
    <row r="338" spans="1:12" ht="27.6">
      <c r="A338" s="18" t="s">
        <v>12</v>
      </c>
      <c r="B338" s="18" t="s">
        <v>13</v>
      </c>
      <c r="C338" s="18" t="s">
        <v>931</v>
      </c>
      <c r="D338" s="18"/>
      <c r="E338" s="18" t="s">
        <v>73</v>
      </c>
      <c r="F338" s="18" t="s">
        <v>1300</v>
      </c>
      <c r="G338" s="18" t="s">
        <v>1301</v>
      </c>
      <c r="H338" s="18" t="s">
        <v>3345</v>
      </c>
      <c r="I338" s="19">
        <v>42644</v>
      </c>
      <c r="J338" s="20" t="s">
        <v>1302</v>
      </c>
      <c r="K338" s="21" t="s">
        <v>1303</v>
      </c>
      <c r="L338" s="21"/>
    </row>
    <row r="339" spans="1:12" ht="41.4">
      <c r="A339" s="18" t="s">
        <v>12</v>
      </c>
      <c r="B339" s="18" t="s">
        <v>13</v>
      </c>
      <c r="C339" s="18" t="s">
        <v>931</v>
      </c>
      <c r="D339" s="18"/>
      <c r="E339" s="18" t="s">
        <v>73</v>
      </c>
      <c r="F339" s="18" t="s">
        <v>3418</v>
      </c>
      <c r="G339" s="18" t="s">
        <v>1304</v>
      </c>
      <c r="H339" s="18" t="s">
        <v>3345</v>
      </c>
      <c r="I339" s="19">
        <v>42644</v>
      </c>
      <c r="J339" s="20" t="s">
        <v>1305</v>
      </c>
      <c r="K339" s="21" t="s">
        <v>1306</v>
      </c>
      <c r="L339" s="21"/>
    </row>
    <row r="340" spans="1:12" ht="41.4">
      <c r="A340" s="18" t="s">
        <v>12</v>
      </c>
      <c r="B340" s="18" t="s">
        <v>13</v>
      </c>
      <c r="C340" s="18" t="s">
        <v>931</v>
      </c>
      <c r="D340" s="18"/>
      <c r="E340" s="18" t="s">
        <v>73</v>
      </c>
      <c r="F340" s="18" t="s">
        <v>1307</v>
      </c>
      <c r="G340" s="18" t="s">
        <v>1308</v>
      </c>
      <c r="H340" s="18" t="s">
        <v>3345</v>
      </c>
      <c r="I340" s="19">
        <v>42475</v>
      </c>
      <c r="J340" s="20" t="s">
        <v>1309</v>
      </c>
      <c r="K340" s="21" t="s">
        <v>1310</v>
      </c>
      <c r="L340" s="21"/>
    </row>
    <row r="341" spans="1:12" ht="41.4">
      <c r="A341" s="18" t="s">
        <v>12</v>
      </c>
      <c r="B341" s="18" t="s">
        <v>13</v>
      </c>
      <c r="C341" s="18" t="s">
        <v>931</v>
      </c>
      <c r="D341" s="18"/>
      <c r="E341" s="18" t="s">
        <v>73</v>
      </c>
      <c r="F341" s="18" t="s">
        <v>1311</v>
      </c>
      <c r="G341" s="18" t="s">
        <v>1312</v>
      </c>
      <c r="H341" s="18" t="s">
        <v>3345</v>
      </c>
      <c r="I341" s="19">
        <v>42689</v>
      </c>
      <c r="J341" s="20" t="s">
        <v>1313</v>
      </c>
      <c r="K341" s="21" t="s">
        <v>1314</v>
      </c>
      <c r="L341" s="21"/>
    </row>
    <row r="342" spans="1:12" ht="27.6">
      <c r="A342" s="18" t="s">
        <v>12</v>
      </c>
      <c r="B342" s="18" t="s">
        <v>13</v>
      </c>
      <c r="C342" s="18" t="s">
        <v>931</v>
      </c>
      <c r="D342" s="18"/>
      <c r="E342" s="18" t="s">
        <v>73</v>
      </c>
      <c r="F342" s="18" t="s">
        <v>1315</v>
      </c>
      <c r="G342" s="18" t="s">
        <v>1316</v>
      </c>
      <c r="H342" s="18" t="s">
        <v>3345</v>
      </c>
      <c r="I342" s="19">
        <v>42644</v>
      </c>
      <c r="J342" s="20" t="s">
        <v>1083</v>
      </c>
      <c r="K342" s="21" t="s">
        <v>1317</v>
      </c>
      <c r="L342" s="21"/>
    </row>
    <row r="343" spans="1:12" ht="13.8">
      <c r="A343" s="18" t="s">
        <v>12</v>
      </c>
      <c r="B343" s="18" t="s">
        <v>13</v>
      </c>
      <c r="C343" s="18" t="s">
        <v>931</v>
      </c>
      <c r="D343" s="18"/>
      <c r="E343" s="18" t="s">
        <v>73</v>
      </c>
      <c r="F343" s="18" t="s">
        <v>1318</v>
      </c>
      <c r="G343" s="18" t="s">
        <v>1319</v>
      </c>
      <c r="H343" s="18" t="s">
        <v>3345</v>
      </c>
      <c r="I343" s="19">
        <v>43419</v>
      </c>
      <c r="J343" s="20" t="s">
        <v>1320</v>
      </c>
      <c r="K343" s="21" t="s">
        <v>1321</v>
      </c>
      <c r="L343" s="21"/>
    </row>
    <row r="344" spans="1:12" ht="41.4">
      <c r="A344" s="18" t="s">
        <v>12</v>
      </c>
      <c r="B344" s="18" t="s">
        <v>13</v>
      </c>
      <c r="C344" s="18" t="s">
        <v>931</v>
      </c>
      <c r="D344" s="18"/>
      <c r="E344" s="18" t="s">
        <v>73</v>
      </c>
      <c r="F344" s="18" t="s">
        <v>1322</v>
      </c>
      <c r="G344" s="18" t="s">
        <v>1323</v>
      </c>
      <c r="H344" s="18" t="s">
        <v>3345</v>
      </c>
      <c r="I344" s="19">
        <v>42979</v>
      </c>
      <c r="J344" s="20" t="s">
        <v>1324</v>
      </c>
      <c r="K344" s="21" t="s">
        <v>1325</v>
      </c>
      <c r="L344" s="21"/>
    </row>
    <row r="345" spans="1:12" ht="13.8">
      <c r="A345" s="18" t="s">
        <v>12</v>
      </c>
      <c r="B345" s="18" t="s">
        <v>13</v>
      </c>
      <c r="C345" s="18" t="s">
        <v>931</v>
      </c>
      <c r="D345" s="18"/>
      <c r="E345" s="18" t="s">
        <v>73</v>
      </c>
      <c r="F345" s="18" t="s">
        <v>1326</v>
      </c>
      <c r="G345" s="18" t="s">
        <v>1327</v>
      </c>
      <c r="H345" s="18" t="s">
        <v>3345</v>
      </c>
      <c r="I345" s="19">
        <v>43419</v>
      </c>
      <c r="J345" s="20" t="s">
        <v>1328</v>
      </c>
      <c r="K345" s="21" t="s">
        <v>1329</v>
      </c>
      <c r="L345" s="21"/>
    </row>
    <row r="346" spans="1:12" ht="27.6">
      <c r="A346" s="18" t="s">
        <v>12</v>
      </c>
      <c r="B346" s="18" t="s">
        <v>13</v>
      </c>
      <c r="C346" s="18" t="s">
        <v>931</v>
      </c>
      <c r="D346" s="18"/>
      <c r="E346" s="18" t="s">
        <v>73</v>
      </c>
      <c r="F346" s="18" t="s">
        <v>1330</v>
      </c>
      <c r="G346" s="18" t="s">
        <v>1331</v>
      </c>
      <c r="H346" s="18" t="s">
        <v>3345</v>
      </c>
      <c r="I346" s="19">
        <v>43497</v>
      </c>
      <c r="J346" s="20" t="s">
        <v>1332</v>
      </c>
      <c r="K346" s="21" t="s">
        <v>1333</v>
      </c>
      <c r="L346" s="21"/>
    </row>
    <row r="347" spans="1:12" ht="41.4">
      <c r="A347" s="18" t="s">
        <v>12</v>
      </c>
      <c r="B347" s="18" t="s">
        <v>13</v>
      </c>
      <c r="C347" s="18" t="s">
        <v>931</v>
      </c>
      <c r="D347" s="18" t="s">
        <v>1334</v>
      </c>
      <c r="E347" s="18" t="s">
        <v>73</v>
      </c>
      <c r="F347" s="18" t="s">
        <v>1335</v>
      </c>
      <c r="G347" s="18" t="s">
        <v>1336</v>
      </c>
      <c r="H347" s="18" t="s">
        <v>3345</v>
      </c>
      <c r="I347" s="19">
        <v>42979</v>
      </c>
      <c r="J347" s="20" t="s">
        <v>1337</v>
      </c>
      <c r="K347" s="21" t="s">
        <v>1338</v>
      </c>
      <c r="L347" s="21"/>
    </row>
    <row r="348" spans="1:12" ht="27.6">
      <c r="A348" s="18" t="s">
        <v>12</v>
      </c>
      <c r="B348" s="18" t="s">
        <v>13</v>
      </c>
      <c r="C348" s="18" t="s">
        <v>931</v>
      </c>
      <c r="D348" s="18"/>
      <c r="E348" s="18" t="s">
        <v>73</v>
      </c>
      <c r="F348" s="18" t="s">
        <v>1339</v>
      </c>
      <c r="G348" s="18" t="s">
        <v>1340</v>
      </c>
      <c r="H348" s="18" t="s">
        <v>3345</v>
      </c>
      <c r="I348" s="19">
        <v>42979</v>
      </c>
      <c r="J348" s="20" t="s">
        <v>1341</v>
      </c>
      <c r="K348" s="21" t="s">
        <v>1342</v>
      </c>
      <c r="L348" s="21"/>
    </row>
    <row r="349" spans="1:12" ht="27.6">
      <c r="A349" s="18" t="s">
        <v>12</v>
      </c>
      <c r="B349" s="18" t="s">
        <v>13</v>
      </c>
      <c r="C349" s="18" t="s">
        <v>931</v>
      </c>
      <c r="D349" s="18"/>
      <c r="E349" s="18" t="s">
        <v>73</v>
      </c>
      <c r="F349" s="18" t="s">
        <v>1343</v>
      </c>
      <c r="G349" s="18" t="s">
        <v>3548</v>
      </c>
      <c r="H349" s="18" t="s">
        <v>3345</v>
      </c>
      <c r="I349" s="19">
        <v>43814</v>
      </c>
      <c r="J349" s="20" t="s">
        <v>1344</v>
      </c>
      <c r="K349" s="21" t="s">
        <v>1345</v>
      </c>
      <c r="L349" s="21"/>
    </row>
    <row r="350" spans="1:12" ht="27.6">
      <c r="A350" s="18" t="s">
        <v>12</v>
      </c>
      <c r="B350" s="18" t="s">
        <v>13</v>
      </c>
      <c r="C350" s="18" t="s">
        <v>931</v>
      </c>
      <c r="D350" s="18" t="s">
        <v>957</v>
      </c>
      <c r="E350" s="18" t="s">
        <v>73</v>
      </c>
      <c r="F350" s="18" t="s">
        <v>1346</v>
      </c>
      <c r="G350" s="18" t="s">
        <v>1347</v>
      </c>
      <c r="H350" s="18" t="s">
        <v>3345</v>
      </c>
      <c r="I350" s="19">
        <v>43647</v>
      </c>
      <c r="J350" s="20" t="s">
        <v>1348</v>
      </c>
      <c r="K350" s="21" t="s">
        <v>1349</v>
      </c>
      <c r="L350" s="21"/>
    </row>
    <row r="351" spans="1:12" ht="13.8">
      <c r="A351" s="18" t="s">
        <v>12</v>
      </c>
      <c r="B351" s="18" t="s">
        <v>13</v>
      </c>
      <c r="C351" s="18" t="s">
        <v>931</v>
      </c>
      <c r="D351" s="18"/>
      <c r="E351" s="18" t="s">
        <v>73</v>
      </c>
      <c r="F351" s="18" t="s">
        <v>1350</v>
      </c>
      <c r="G351" s="18" t="s">
        <v>1351</v>
      </c>
      <c r="H351" s="18" t="s">
        <v>3345</v>
      </c>
      <c r="I351" s="19">
        <v>43966</v>
      </c>
      <c r="J351" s="20" t="s">
        <v>1352</v>
      </c>
      <c r="K351" s="21" t="s">
        <v>1353</v>
      </c>
      <c r="L351" s="21"/>
    </row>
    <row r="352" spans="1:12" ht="13.8">
      <c r="A352" s="18" t="s">
        <v>12</v>
      </c>
      <c r="B352" s="18" t="s">
        <v>13</v>
      </c>
      <c r="C352" s="18" t="s">
        <v>931</v>
      </c>
      <c r="D352" s="18"/>
      <c r="E352" s="18" t="s">
        <v>73</v>
      </c>
      <c r="F352" s="18" t="s">
        <v>1354</v>
      </c>
      <c r="G352" s="18" t="s">
        <v>1355</v>
      </c>
      <c r="H352" s="18" t="s">
        <v>3345</v>
      </c>
      <c r="I352" s="19">
        <v>43966</v>
      </c>
      <c r="J352" s="20" t="s">
        <v>1356</v>
      </c>
      <c r="K352" s="21" t="s">
        <v>1357</v>
      </c>
      <c r="L352" s="21"/>
    </row>
    <row r="353" spans="1:12" ht="41.4">
      <c r="A353" s="18" t="s">
        <v>12</v>
      </c>
      <c r="B353" s="18" t="s">
        <v>13</v>
      </c>
      <c r="C353" s="18" t="s">
        <v>931</v>
      </c>
      <c r="D353" s="18"/>
      <c r="E353" s="18" t="s">
        <v>73</v>
      </c>
      <c r="F353" s="18" t="s">
        <v>1358</v>
      </c>
      <c r="G353" s="18" t="s">
        <v>1359</v>
      </c>
      <c r="H353" s="18" t="s">
        <v>3345</v>
      </c>
      <c r="I353" s="19">
        <v>41883</v>
      </c>
      <c r="J353" s="20" t="s">
        <v>1360</v>
      </c>
      <c r="K353" s="21" t="s">
        <v>1361</v>
      </c>
      <c r="L353" s="21"/>
    </row>
    <row r="354" spans="1:12" ht="13.8">
      <c r="A354" s="18" t="s">
        <v>12</v>
      </c>
      <c r="B354" s="18" t="s">
        <v>13</v>
      </c>
      <c r="C354" s="18" t="s">
        <v>931</v>
      </c>
      <c r="D354" s="18"/>
      <c r="E354" s="18" t="s">
        <v>73</v>
      </c>
      <c r="F354" s="18" t="s">
        <v>1362</v>
      </c>
      <c r="G354" s="18" t="s">
        <v>1363</v>
      </c>
      <c r="H354" s="18" t="s">
        <v>3345</v>
      </c>
      <c r="I354" s="19">
        <v>42644</v>
      </c>
      <c r="J354" s="20" t="s">
        <v>1364</v>
      </c>
      <c r="K354" s="21" t="s">
        <v>1365</v>
      </c>
      <c r="L354" s="21"/>
    </row>
    <row r="355" spans="1:12" ht="41.4">
      <c r="A355" s="18" t="s">
        <v>12</v>
      </c>
      <c r="B355" s="18" t="s">
        <v>13</v>
      </c>
      <c r="C355" s="18" t="s">
        <v>931</v>
      </c>
      <c r="D355" s="18" t="s">
        <v>1366</v>
      </c>
      <c r="E355" s="18" t="s">
        <v>73</v>
      </c>
      <c r="F355" s="18" t="s">
        <v>1367</v>
      </c>
      <c r="G355" s="18" t="s">
        <v>1368</v>
      </c>
      <c r="H355" s="18" t="s">
        <v>3345</v>
      </c>
      <c r="I355" s="19">
        <v>42979</v>
      </c>
      <c r="J355" s="20" t="s">
        <v>1369</v>
      </c>
      <c r="K355" s="21" t="s">
        <v>1370</v>
      </c>
      <c r="L355" s="21"/>
    </row>
    <row r="356" spans="1:12" ht="27.6">
      <c r="A356" s="18" t="s">
        <v>12</v>
      </c>
      <c r="B356" s="18" t="s">
        <v>13</v>
      </c>
      <c r="C356" s="18" t="s">
        <v>931</v>
      </c>
      <c r="D356" s="18"/>
      <c r="E356" s="18" t="s">
        <v>73</v>
      </c>
      <c r="F356" s="18" t="s">
        <v>1371</v>
      </c>
      <c r="G356" s="18" t="s">
        <v>1372</v>
      </c>
      <c r="H356" s="18" t="s">
        <v>3345</v>
      </c>
      <c r="I356" s="19">
        <v>42689</v>
      </c>
      <c r="J356" s="20" t="s">
        <v>1373</v>
      </c>
      <c r="K356" s="21" t="s">
        <v>1374</v>
      </c>
      <c r="L356" s="21"/>
    </row>
    <row r="357" spans="1:12" ht="41.4">
      <c r="A357" s="18" t="s">
        <v>12</v>
      </c>
      <c r="B357" s="18" t="s">
        <v>13</v>
      </c>
      <c r="C357" s="18" t="s">
        <v>931</v>
      </c>
      <c r="D357" s="18" t="s">
        <v>968</v>
      </c>
      <c r="E357" s="18" t="s">
        <v>73</v>
      </c>
      <c r="F357" s="18" t="s">
        <v>1375</v>
      </c>
      <c r="G357" s="18" t="s">
        <v>1376</v>
      </c>
      <c r="H357" s="18" t="s">
        <v>3345</v>
      </c>
      <c r="I357" s="19">
        <v>42979</v>
      </c>
      <c r="J357" s="20" t="s">
        <v>1377</v>
      </c>
      <c r="K357" s="21" t="s">
        <v>1378</v>
      </c>
      <c r="L357" s="21"/>
    </row>
    <row r="358" spans="1:12" ht="41.4">
      <c r="A358" s="18" t="s">
        <v>12</v>
      </c>
      <c r="B358" s="18" t="s">
        <v>13</v>
      </c>
      <c r="C358" s="18" t="s">
        <v>931</v>
      </c>
      <c r="D358" s="18"/>
      <c r="E358" s="18" t="s">
        <v>73</v>
      </c>
      <c r="F358" s="18" t="s">
        <v>1379</v>
      </c>
      <c r="G358" s="18" t="s">
        <v>1380</v>
      </c>
      <c r="H358" s="18" t="s">
        <v>3345</v>
      </c>
      <c r="I358" s="19">
        <v>42979</v>
      </c>
      <c r="J358" s="20" t="s">
        <v>1381</v>
      </c>
      <c r="K358" s="21" t="s">
        <v>1382</v>
      </c>
      <c r="L358" s="21"/>
    </row>
    <row r="359" spans="1:12" ht="41.4">
      <c r="A359" s="18" t="s">
        <v>12</v>
      </c>
      <c r="B359" s="18" t="s">
        <v>13</v>
      </c>
      <c r="C359" s="18" t="s">
        <v>931</v>
      </c>
      <c r="D359" s="18"/>
      <c r="E359" s="18" t="s">
        <v>73</v>
      </c>
      <c r="F359" s="18" t="s">
        <v>3419</v>
      </c>
      <c r="G359" s="18" t="s">
        <v>1383</v>
      </c>
      <c r="H359" s="18" t="s">
        <v>3345</v>
      </c>
      <c r="I359" s="19">
        <v>42415</v>
      </c>
      <c r="J359" s="20" t="s">
        <v>1384</v>
      </c>
      <c r="K359" s="21" t="s">
        <v>1385</v>
      </c>
      <c r="L359" s="21"/>
    </row>
    <row r="360" spans="1:12" ht="27.6">
      <c r="A360" s="18" t="s">
        <v>12</v>
      </c>
      <c r="B360" s="18" t="s">
        <v>13</v>
      </c>
      <c r="C360" s="18" t="s">
        <v>931</v>
      </c>
      <c r="D360" s="18"/>
      <c r="E360" s="18" t="s">
        <v>73</v>
      </c>
      <c r="F360" s="18" t="s">
        <v>1386</v>
      </c>
      <c r="G360" s="18" t="s">
        <v>1387</v>
      </c>
      <c r="H360" s="18" t="s">
        <v>3345</v>
      </c>
      <c r="I360" s="19">
        <v>41883</v>
      </c>
      <c r="J360" s="20" t="s">
        <v>1388</v>
      </c>
      <c r="K360" s="21" t="s">
        <v>1389</v>
      </c>
      <c r="L360" s="21"/>
    </row>
    <row r="361" spans="1:12" ht="41.4">
      <c r="A361" s="18" t="s">
        <v>12</v>
      </c>
      <c r="B361" s="18" t="s">
        <v>13</v>
      </c>
      <c r="C361" s="18" t="s">
        <v>931</v>
      </c>
      <c r="D361" s="18"/>
      <c r="E361" s="18" t="s">
        <v>73</v>
      </c>
      <c r="F361" s="18" t="s">
        <v>1390</v>
      </c>
      <c r="G361" s="18" t="s">
        <v>1391</v>
      </c>
      <c r="H361" s="18" t="s">
        <v>3345</v>
      </c>
      <c r="I361" s="19">
        <v>41883</v>
      </c>
      <c r="J361" s="20" t="s">
        <v>1392</v>
      </c>
      <c r="K361" s="21" t="s">
        <v>1393</v>
      </c>
      <c r="L361" s="21"/>
    </row>
    <row r="362" spans="1:12" ht="41.4">
      <c r="A362" s="18" t="s">
        <v>12</v>
      </c>
      <c r="B362" s="18" t="s">
        <v>13</v>
      </c>
      <c r="C362" s="18" t="s">
        <v>931</v>
      </c>
      <c r="D362" s="18"/>
      <c r="E362" s="18" t="s">
        <v>73</v>
      </c>
      <c r="F362" s="18" t="s">
        <v>1394</v>
      </c>
      <c r="G362" s="18" t="s">
        <v>1395</v>
      </c>
      <c r="H362" s="18" t="s">
        <v>3345</v>
      </c>
      <c r="I362" s="19">
        <v>41640</v>
      </c>
      <c r="J362" s="20" t="s">
        <v>1396</v>
      </c>
      <c r="K362" s="21" t="s">
        <v>1397</v>
      </c>
      <c r="L362" s="21"/>
    </row>
    <row r="363" spans="1:12" ht="27.6">
      <c r="A363" s="18" t="s">
        <v>12</v>
      </c>
      <c r="B363" s="18" t="s">
        <v>13</v>
      </c>
      <c r="C363" s="18" t="s">
        <v>931</v>
      </c>
      <c r="D363" s="18"/>
      <c r="E363" s="18" t="s">
        <v>73</v>
      </c>
      <c r="F363" s="18" t="s">
        <v>1398</v>
      </c>
      <c r="G363" s="18" t="s">
        <v>1399</v>
      </c>
      <c r="H363" s="18" t="s">
        <v>3345</v>
      </c>
      <c r="I363" s="19">
        <v>40575</v>
      </c>
      <c r="J363" s="20" t="s">
        <v>1400</v>
      </c>
      <c r="K363" s="21" t="s">
        <v>1401</v>
      </c>
      <c r="L363" s="21"/>
    </row>
    <row r="364" spans="1:12" ht="13.8">
      <c r="A364" s="18" t="s">
        <v>12</v>
      </c>
      <c r="B364" s="18" t="s">
        <v>13</v>
      </c>
      <c r="C364" s="18" t="s">
        <v>931</v>
      </c>
      <c r="D364" s="18"/>
      <c r="E364" s="18" t="s">
        <v>73</v>
      </c>
      <c r="F364" s="18" t="s">
        <v>3420</v>
      </c>
      <c r="G364" s="18" t="s">
        <v>1402</v>
      </c>
      <c r="H364" s="18" t="s">
        <v>3345</v>
      </c>
      <c r="I364" s="19">
        <v>40946</v>
      </c>
      <c r="J364" s="20" t="s">
        <v>1403</v>
      </c>
      <c r="K364" s="21" t="s">
        <v>1404</v>
      </c>
      <c r="L364" s="21"/>
    </row>
    <row r="365" spans="1:12" ht="41.4">
      <c r="A365" s="18" t="s">
        <v>12</v>
      </c>
      <c r="B365" s="18" t="s">
        <v>13</v>
      </c>
      <c r="C365" s="18" t="s">
        <v>931</v>
      </c>
      <c r="D365" s="18"/>
      <c r="E365" s="18" t="s">
        <v>73</v>
      </c>
      <c r="F365" s="18" t="s">
        <v>1405</v>
      </c>
      <c r="G365" s="18" t="s">
        <v>1406</v>
      </c>
      <c r="H365" s="18" t="s">
        <v>3358</v>
      </c>
      <c r="I365" s="19">
        <v>43070</v>
      </c>
      <c r="J365" s="20" t="s">
        <v>1407</v>
      </c>
      <c r="K365" s="21" t="s">
        <v>1408</v>
      </c>
      <c r="L365" s="21"/>
    </row>
    <row r="366" spans="1:12" ht="41.4">
      <c r="A366" s="18" t="s">
        <v>12</v>
      </c>
      <c r="B366" s="18" t="s">
        <v>13</v>
      </c>
      <c r="C366" s="18" t="s">
        <v>931</v>
      </c>
      <c r="D366" s="18"/>
      <c r="E366" s="18" t="s">
        <v>73</v>
      </c>
      <c r="F366" s="18" t="s">
        <v>3421</v>
      </c>
      <c r="G366" s="18" t="s">
        <v>1409</v>
      </c>
      <c r="H366" s="18" t="s">
        <v>3358</v>
      </c>
      <c r="I366" s="19">
        <v>42461</v>
      </c>
      <c r="J366" s="20" t="s">
        <v>1410</v>
      </c>
      <c r="K366" s="21" t="s">
        <v>1411</v>
      </c>
      <c r="L366" s="21"/>
    </row>
    <row r="367" spans="1:12" ht="27.6">
      <c r="A367" s="18" t="s">
        <v>12</v>
      </c>
      <c r="B367" s="18" t="s">
        <v>13</v>
      </c>
      <c r="C367" s="18" t="s">
        <v>931</v>
      </c>
      <c r="D367" s="18"/>
      <c r="E367" s="18" t="s">
        <v>73</v>
      </c>
      <c r="F367" s="18" t="s">
        <v>3422</v>
      </c>
      <c r="G367" s="18" t="s">
        <v>1412</v>
      </c>
      <c r="H367" s="18" t="s">
        <v>3358</v>
      </c>
      <c r="I367" s="19">
        <v>42461</v>
      </c>
      <c r="J367" s="20" t="s">
        <v>1413</v>
      </c>
      <c r="K367" s="21" t="s">
        <v>1414</v>
      </c>
      <c r="L367" s="21"/>
    </row>
    <row r="368" spans="1:12" ht="41.4">
      <c r="A368" s="18" t="s">
        <v>12</v>
      </c>
      <c r="B368" s="18" t="s">
        <v>13</v>
      </c>
      <c r="C368" s="18" t="s">
        <v>931</v>
      </c>
      <c r="D368" s="18"/>
      <c r="E368" s="18" t="s">
        <v>73</v>
      </c>
      <c r="F368" s="18" t="s">
        <v>3423</v>
      </c>
      <c r="G368" s="18" t="s">
        <v>1415</v>
      </c>
      <c r="H368" s="18" t="s">
        <v>3345</v>
      </c>
      <c r="I368" s="19">
        <v>40492</v>
      </c>
      <c r="J368" s="20" t="s">
        <v>1416</v>
      </c>
      <c r="K368" s="21" t="s">
        <v>1417</v>
      </c>
      <c r="L368" s="21"/>
    </row>
    <row r="369" spans="1:12" ht="27.6">
      <c r="A369" s="18" t="s">
        <v>12</v>
      </c>
      <c r="B369" s="18" t="s">
        <v>13</v>
      </c>
      <c r="C369" s="18" t="s">
        <v>931</v>
      </c>
      <c r="D369" s="18"/>
      <c r="E369" s="18" t="s">
        <v>73</v>
      </c>
      <c r="F369" s="18" t="s">
        <v>1418</v>
      </c>
      <c r="G369" s="18" t="s">
        <v>1419</v>
      </c>
      <c r="H369" s="18" t="s">
        <v>3358</v>
      </c>
      <c r="I369" s="19">
        <v>39912</v>
      </c>
      <c r="J369" s="20" t="s">
        <v>1420</v>
      </c>
      <c r="K369" s="21" t="s">
        <v>1089</v>
      </c>
      <c r="L369" s="21"/>
    </row>
    <row r="370" spans="1:12" ht="27.6">
      <c r="A370" s="18" t="s">
        <v>12</v>
      </c>
      <c r="B370" s="18" t="s">
        <v>13</v>
      </c>
      <c r="C370" s="18" t="s">
        <v>931</v>
      </c>
      <c r="D370" s="18"/>
      <c r="E370" s="18" t="s">
        <v>73</v>
      </c>
      <c r="F370" s="18" t="s">
        <v>1421</v>
      </c>
      <c r="G370" s="18" t="s">
        <v>1422</v>
      </c>
      <c r="H370" s="18" t="s">
        <v>3353</v>
      </c>
      <c r="I370" s="19">
        <v>41579</v>
      </c>
      <c r="J370" s="20" t="s">
        <v>1423</v>
      </c>
      <c r="K370" s="21" t="s">
        <v>1424</v>
      </c>
      <c r="L370" s="21"/>
    </row>
    <row r="371" spans="1:12" ht="13.8">
      <c r="A371" s="18" t="s">
        <v>12</v>
      </c>
      <c r="B371" s="18" t="s">
        <v>13</v>
      </c>
      <c r="C371" s="18" t="s">
        <v>931</v>
      </c>
      <c r="D371" s="18"/>
      <c r="E371" s="18" t="s">
        <v>73</v>
      </c>
      <c r="F371" s="18" t="s">
        <v>3424</v>
      </c>
      <c r="G371" s="18" t="s">
        <v>1425</v>
      </c>
      <c r="H371" s="18" t="s">
        <v>3353</v>
      </c>
      <c r="I371" s="19">
        <v>41579</v>
      </c>
      <c r="J371" s="20" t="s">
        <v>1426</v>
      </c>
      <c r="K371" s="21" t="s">
        <v>1427</v>
      </c>
      <c r="L371" s="21"/>
    </row>
    <row r="372" spans="1:12" ht="13.8">
      <c r="A372" s="18" t="s">
        <v>12</v>
      </c>
      <c r="B372" s="18" t="s">
        <v>13</v>
      </c>
      <c r="C372" s="18" t="s">
        <v>931</v>
      </c>
      <c r="D372" s="18"/>
      <c r="E372" s="18" t="s">
        <v>73</v>
      </c>
      <c r="F372" s="18" t="s">
        <v>1428</v>
      </c>
      <c r="G372" s="18" t="s">
        <v>3549</v>
      </c>
      <c r="H372" s="18" t="s">
        <v>3353</v>
      </c>
      <c r="I372" s="19">
        <v>41640</v>
      </c>
      <c r="J372" s="20" t="s">
        <v>1429</v>
      </c>
      <c r="K372" s="21" t="s">
        <v>1430</v>
      </c>
      <c r="L372" s="21"/>
    </row>
    <row r="373" spans="1:12" ht="27.6">
      <c r="A373" s="18" t="s">
        <v>12</v>
      </c>
      <c r="B373" s="18" t="s">
        <v>13</v>
      </c>
      <c r="C373" s="18" t="s">
        <v>931</v>
      </c>
      <c r="D373" s="18"/>
      <c r="E373" s="18" t="s">
        <v>73</v>
      </c>
      <c r="F373" s="18" t="s">
        <v>1431</v>
      </c>
      <c r="G373" s="18" t="s">
        <v>1432</v>
      </c>
      <c r="H373" s="18" t="s">
        <v>3353</v>
      </c>
      <c r="I373" s="19">
        <v>36892</v>
      </c>
      <c r="J373" s="20" t="s">
        <v>1433</v>
      </c>
      <c r="K373" s="21" t="s">
        <v>1434</v>
      </c>
      <c r="L373" s="21"/>
    </row>
    <row r="374" spans="1:12" ht="13.8">
      <c r="A374" s="18" t="s">
        <v>12</v>
      </c>
      <c r="B374" s="18" t="s">
        <v>13</v>
      </c>
      <c r="C374" s="18" t="s">
        <v>931</v>
      </c>
      <c r="D374" s="18"/>
      <c r="E374" s="18" t="s">
        <v>73</v>
      </c>
      <c r="F374" s="18" t="s">
        <v>1435</v>
      </c>
      <c r="G374" s="18" t="s">
        <v>1436</v>
      </c>
      <c r="H374" s="18" t="s">
        <v>3353</v>
      </c>
      <c r="I374" s="19">
        <v>41548</v>
      </c>
      <c r="J374" s="20" t="s">
        <v>1437</v>
      </c>
      <c r="K374" s="21" t="s">
        <v>1438</v>
      </c>
      <c r="L374" s="21"/>
    </row>
    <row r="375" spans="1:12" ht="27.6">
      <c r="A375" s="18" t="s">
        <v>12</v>
      </c>
      <c r="B375" s="18" t="s">
        <v>13</v>
      </c>
      <c r="C375" s="18" t="s">
        <v>931</v>
      </c>
      <c r="D375" s="18"/>
      <c r="E375" s="18" t="s">
        <v>73</v>
      </c>
      <c r="F375" s="18" t="s">
        <v>1439</v>
      </c>
      <c r="G375" s="18" t="s">
        <v>1440</v>
      </c>
      <c r="H375" s="18" t="s">
        <v>3358</v>
      </c>
      <c r="I375" s="19">
        <v>43282</v>
      </c>
      <c r="J375" s="20" t="s">
        <v>449</v>
      </c>
      <c r="K375" s="21" t="s">
        <v>1441</v>
      </c>
      <c r="L375" s="21"/>
    </row>
    <row r="376" spans="1:12" ht="13.8">
      <c r="A376" s="18" t="s">
        <v>12</v>
      </c>
      <c r="B376" s="18" t="s">
        <v>13</v>
      </c>
      <c r="C376" s="18" t="s">
        <v>931</v>
      </c>
      <c r="D376" s="18"/>
      <c r="E376" s="18" t="s">
        <v>73</v>
      </c>
      <c r="F376" s="18" t="s">
        <v>1442</v>
      </c>
      <c r="G376" s="18" t="s">
        <v>1443</v>
      </c>
      <c r="H376" s="18" t="s">
        <v>3358</v>
      </c>
      <c r="I376" s="19">
        <v>43480</v>
      </c>
      <c r="J376" s="20" t="s">
        <v>449</v>
      </c>
      <c r="K376" s="21" t="s">
        <v>1444</v>
      </c>
      <c r="L376" s="21"/>
    </row>
    <row r="377" spans="1:12" ht="13.8">
      <c r="A377" s="18" t="s">
        <v>12</v>
      </c>
      <c r="B377" s="18" t="s">
        <v>13</v>
      </c>
      <c r="C377" s="18" t="s">
        <v>931</v>
      </c>
      <c r="D377" s="18"/>
      <c r="E377" s="18" t="s">
        <v>73</v>
      </c>
      <c r="F377" s="18" t="s">
        <v>1445</v>
      </c>
      <c r="G377" s="18" t="s">
        <v>1446</v>
      </c>
      <c r="H377" s="18" t="s">
        <v>3345</v>
      </c>
      <c r="I377" s="19">
        <v>42415</v>
      </c>
      <c r="J377" s="20" t="s">
        <v>1447</v>
      </c>
      <c r="K377" s="21" t="s">
        <v>1448</v>
      </c>
      <c r="L377" s="21"/>
    </row>
    <row r="378" spans="1:12" ht="41.4">
      <c r="A378" s="18" t="s">
        <v>12</v>
      </c>
      <c r="B378" s="18" t="s">
        <v>13</v>
      </c>
      <c r="C378" s="18" t="s">
        <v>931</v>
      </c>
      <c r="D378" s="18"/>
      <c r="E378" s="18" t="s">
        <v>73</v>
      </c>
      <c r="F378" s="18" t="s">
        <v>1449</v>
      </c>
      <c r="G378" s="18" t="s">
        <v>1450</v>
      </c>
      <c r="H378" s="18" t="s">
        <v>3345</v>
      </c>
      <c r="I378" s="19">
        <v>41640</v>
      </c>
      <c r="J378" s="20" t="s">
        <v>1451</v>
      </c>
      <c r="K378" s="21" t="s">
        <v>1452</v>
      </c>
      <c r="L378" s="21"/>
    </row>
    <row r="379" spans="1:12" ht="13.8">
      <c r="A379" s="18" t="s">
        <v>12</v>
      </c>
      <c r="B379" s="18" t="s">
        <v>13</v>
      </c>
      <c r="C379" s="18" t="s">
        <v>931</v>
      </c>
      <c r="D379" s="18"/>
      <c r="E379" s="18" t="s">
        <v>73</v>
      </c>
      <c r="F379" s="18" t="s">
        <v>1453</v>
      </c>
      <c r="G379" s="18" t="s">
        <v>1454</v>
      </c>
      <c r="H379" s="18" t="s">
        <v>3358</v>
      </c>
      <c r="I379" s="19">
        <v>43617</v>
      </c>
      <c r="J379" s="20" t="s">
        <v>449</v>
      </c>
      <c r="K379" s="21" t="s">
        <v>1455</v>
      </c>
      <c r="L379" s="21"/>
    </row>
    <row r="380" spans="1:12" ht="41.4">
      <c r="A380" s="18" t="s">
        <v>12</v>
      </c>
      <c r="B380" s="18" t="s">
        <v>13</v>
      </c>
      <c r="C380" s="18" t="s">
        <v>931</v>
      </c>
      <c r="D380" s="18"/>
      <c r="E380" s="18" t="s">
        <v>73</v>
      </c>
      <c r="F380" s="18" t="s">
        <v>3425</v>
      </c>
      <c r="G380" s="18" t="s">
        <v>1456</v>
      </c>
      <c r="H380" s="18" t="s">
        <v>3358</v>
      </c>
      <c r="I380" s="19">
        <v>42461</v>
      </c>
      <c r="J380" s="20" t="s">
        <v>1457</v>
      </c>
      <c r="K380" s="21" t="s">
        <v>1458</v>
      </c>
      <c r="L380" s="21"/>
    </row>
    <row r="381" spans="1:12" ht="27.6">
      <c r="A381" s="18" t="s">
        <v>12</v>
      </c>
      <c r="B381" s="18" t="s">
        <v>13</v>
      </c>
      <c r="C381" s="18" t="s">
        <v>931</v>
      </c>
      <c r="D381" s="18"/>
      <c r="E381" s="18" t="s">
        <v>73</v>
      </c>
      <c r="F381" s="18" t="s">
        <v>1459</v>
      </c>
      <c r="G381" s="18" t="s">
        <v>1460</v>
      </c>
      <c r="H381" s="18" t="s">
        <v>3379</v>
      </c>
      <c r="I381" s="19">
        <v>41334</v>
      </c>
      <c r="J381" s="20" t="s">
        <v>1461</v>
      </c>
      <c r="K381" s="21" t="s">
        <v>1462</v>
      </c>
      <c r="L381" s="21"/>
    </row>
    <row r="382" spans="1:12" ht="27.6">
      <c r="A382" s="18" t="s">
        <v>12</v>
      </c>
      <c r="B382" s="18" t="s">
        <v>13</v>
      </c>
      <c r="C382" s="18" t="s">
        <v>931</v>
      </c>
      <c r="D382" s="18"/>
      <c r="E382" s="18" t="s">
        <v>73</v>
      </c>
      <c r="F382" s="18" t="s">
        <v>1463</v>
      </c>
      <c r="G382" s="18" t="s">
        <v>1464</v>
      </c>
      <c r="H382" s="18" t="s">
        <v>3358</v>
      </c>
      <c r="I382" s="19">
        <v>39912</v>
      </c>
      <c r="J382" s="20" t="s">
        <v>1465</v>
      </c>
      <c r="K382" s="21" t="s">
        <v>1089</v>
      </c>
      <c r="L382" s="21"/>
    </row>
    <row r="383" spans="1:12" ht="27.6">
      <c r="A383" s="18" t="s">
        <v>12</v>
      </c>
      <c r="B383" s="18" t="s">
        <v>13</v>
      </c>
      <c r="C383" s="18" t="s">
        <v>931</v>
      </c>
      <c r="D383" s="18"/>
      <c r="E383" s="18" t="s">
        <v>73</v>
      </c>
      <c r="F383" s="18" t="s">
        <v>1466</v>
      </c>
      <c r="G383" s="18" t="s">
        <v>1467</v>
      </c>
      <c r="H383" s="18" t="s">
        <v>3358</v>
      </c>
      <c r="I383" s="19">
        <v>43770</v>
      </c>
      <c r="J383" s="20" t="s">
        <v>873</v>
      </c>
      <c r="K383" s="21" t="s">
        <v>1468</v>
      </c>
      <c r="L383" s="21"/>
    </row>
    <row r="384" spans="1:12" ht="27.6">
      <c r="A384" s="18" t="s">
        <v>12</v>
      </c>
      <c r="B384" s="18" t="s">
        <v>13</v>
      </c>
      <c r="C384" s="18" t="s">
        <v>931</v>
      </c>
      <c r="D384" s="18"/>
      <c r="E384" s="18" t="s">
        <v>73</v>
      </c>
      <c r="F384" s="18" t="s">
        <v>3426</v>
      </c>
      <c r="G384" s="18" t="s">
        <v>1469</v>
      </c>
      <c r="H384" s="18" t="s">
        <v>3358</v>
      </c>
      <c r="I384" s="19">
        <v>42583</v>
      </c>
      <c r="J384" s="20" t="s">
        <v>1470</v>
      </c>
      <c r="K384" s="21" t="s">
        <v>1471</v>
      </c>
      <c r="L384" s="21"/>
    </row>
    <row r="385" spans="1:12" ht="27.6">
      <c r="A385" s="18" t="s">
        <v>12</v>
      </c>
      <c r="B385" s="18" t="s">
        <v>13</v>
      </c>
      <c r="C385" s="18" t="s">
        <v>931</v>
      </c>
      <c r="D385" s="18"/>
      <c r="E385" s="18" t="s">
        <v>73</v>
      </c>
      <c r="F385" s="18" t="s">
        <v>1472</v>
      </c>
      <c r="G385" s="18" t="s">
        <v>1473</v>
      </c>
      <c r="H385" s="18" t="s">
        <v>3358</v>
      </c>
      <c r="I385" s="19">
        <v>42461</v>
      </c>
      <c r="J385" s="20" t="s">
        <v>1474</v>
      </c>
      <c r="K385" s="21" t="s">
        <v>1475</v>
      </c>
      <c r="L385" s="21"/>
    </row>
    <row r="386" spans="1:12" ht="27.6">
      <c r="A386" s="18" t="s">
        <v>12</v>
      </c>
      <c r="B386" s="18" t="s">
        <v>13</v>
      </c>
      <c r="C386" s="18" t="s">
        <v>931</v>
      </c>
      <c r="D386" s="18"/>
      <c r="E386" s="18" t="s">
        <v>73</v>
      </c>
      <c r="F386" s="18" t="s">
        <v>1476</v>
      </c>
      <c r="G386" s="18" t="s">
        <v>1477</v>
      </c>
      <c r="H386" s="18" t="s">
        <v>3356</v>
      </c>
      <c r="I386" s="19">
        <v>42353</v>
      </c>
      <c r="J386" s="20" t="s">
        <v>1478</v>
      </c>
      <c r="K386" s="21" t="s">
        <v>1479</v>
      </c>
      <c r="L386" s="21"/>
    </row>
    <row r="387" spans="1:12" ht="55.2">
      <c r="A387" s="18" t="s">
        <v>12</v>
      </c>
      <c r="B387" s="18" t="s">
        <v>13</v>
      </c>
      <c r="C387" s="18" t="s">
        <v>931</v>
      </c>
      <c r="D387" s="18"/>
      <c r="E387" s="18" t="s">
        <v>73</v>
      </c>
      <c r="F387" s="18" t="s">
        <v>1480</v>
      </c>
      <c r="G387" s="18" t="s">
        <v>1481</v>
      </c>
      <c r="H387" s="18" t="s">
        <v>3358</v>
      </c>
      <c r="I387" s="19">
        <v>37622</v>
      </c>
      <c r="J387" s="20" t="s">
        <v>1482</v>
      </c>
      <c r="K387" s="21" t="s">
        <v>1483</v>
      </c>
      <c r="L387" s="21"/>
    </row>
    <row r="388" spans="1:12" ht="27.6">
      <c r="A388" s="18" t="s">
        <v>12</v>
      </c>
      <c r="B388" s="18" t="s">
        <v>13</v>
      </c>
      <c r="C388" s="18" t="s">
        <v>931</v>
      </c>
      <c r="D388" s="18"/>
      <c r="E388" s="18" t="s">
        <v>73</v>
      </c>
      <c r="F388" s="18" t="s">
        <v>3427</v>
      </c>
      <c r="G388" s="18" t="s">
        <v>1485</v>
      </c>
      <c r="H388" s="18" t="s">
        <v>3345</v>
      </c>
      <c r="I388" s="19">
        <v>39035</v>
      </c>
      <c r="J388" s="20" t="s">
        <v>1013</v>
      </c>
      <c r="K388" s="21" t="s">
        <v>1486</v>
      </c>
      <c r="L388" s="21"/>
    </row>
    <row r="389" spans="1:12" ht="27.6">
      <c r="A389" s="18" t="s">
        <v>12</v>
      </c>
      <c r="B389" s="18" t="s">
        <v>13</v>
      </c>
      <c r="C389" s="18" t="s">
        <v>931</v>
      </c>
      <c r="D389" s="18"/>
      <c r="E389" s="18" t="s">
        <v>73</v>
      </c>
      <c r="F389" s="18" t="s">
        <v>1487</v>
      </c>
      <c r="G389" s="18" t="s">
        <v>1488</v>
      </c>
      <c r="H389" s="18" t="s">
        <v>3345</v>
      </c>
      <c r="I389" s="19">
        <v>39035</v>
      </c>
      <c r="J389" s="20" t="s">
        <v>1489</v>
      </c>
      <c r="K389" s="21" t="s">
        <v>1490</v>
      </c>
      <c r="L389" s="21"/>
    </row>
    <row r="390" spans="1:12" ht="27.6">
      <c r="A390" s="18" t="s">
        <v>12</v>
      </c>
      <c r="B390" s="18" t="s">
        <v>13</v>
      </c>
      <c r="C390" s="18" t="s">
        <v>931</v>
      </c>
      <c r="D390" s="18"/>
      <c r="E390" s="18" t="s">
        <v>73</v>
      </c>
      <c r="F390" s="18" t="s">
        <v>1491</v>
      </c>
      <c r="G390" s="18" t="s">
        <v>1492</v>
      </c>
      <c r="H390" s="18" t="s">
        <v>3358</v>
      </c>
      <c r="I390" s="19">
        <v>42461</v>
      </c>
      <c r="J390" s="20" t="s">
        <v>1493</v>
      </c>
      <c r="K390" s="21" t="s">
        <v>1494</v>
      </c>
      <c r="L390" s="21"/>
    </row>
    <row r="391" spans="1:12" ht="27.6">
      <c r="A391" s="18" t="s">
        <v>12</v>
      </c>
      <c r="B391" s="18" t="s">
        <v>13</v>
      </c>
      <c r="C391" s="18" t="s">
        <v>931</v>
      </c>
      <c r="D391" s="18"/>
      <c r="E391" s="18" t="s">
        <v>73</v>
      </c>
      <c r="F391" s="18" t="s">
        <v>1495</v>
      </c>
      <c r="G391" s="18" t="s">
        <v>1496</v>
      </c>
      <c r="H391" s="18" t="s">
        <v>3358</v>
      </c>
      <c r="I391" s="19">
        <v>39912</v>
      </c>
      <c r="J391" s="20" t="s">
        <v>1497</v>
      </c>
      <c r="K391" s="21" t="s">
        <v>1089</v>
      </c>
      <c r="L391" s="21"/>
    </row>
    <row r="392" spans="1:12" ht="13.8">
      <c r="A392" s="18" t="s">
        <v>12</v>
      </c>
      <c r="B392" s="18" t="s">
        <v>13</v>
      </c>
      <c r="C392" s="18" t="s">
        <v>931</v>
      </c>
      <c r="D392" s="18"/>
      <c r="E392" s="18" t="s">
        <v>73</v>
      </c>
      <c r="F392" s="18" t="s">
        <v>1498</v>
      </c>
      <c r="G392" s="18" t="s">
        <v>1499</v>
      </c>
      <c r="H392" s="18" t="s">
        <v>3345</v>
      </c>
      <c r="I392" s="19">
        <v>40909</v>
      </c>
      <c r="J392" s="20" t="s">
        <v>1500</v>
      </c>
      <c r="K392" s="21" t="s">
        <v>1501</v>
      </c>
      <c r="L392" s="21"/>
    </row>
    <row r="393" spans="1:12" ht="13.8">
      <c r="A393" s="18" t="s">
        <v>12</v>
      </c>
      <c r="B393" s="18" t="s">
        <v>13</v>
      </c>
      <c r="C393" s="18" t="s">
        <v>931</v>
      </c>
      <c r="D393" s="18"/>
      <c r="E393" s="18" t="s">
        <v>73</v>
      </c>
      <c r="F393" s="18" t="s">
        <v>1502</v>
      </c>
      <c r="G393" s="18" t="s">
        <v>1503</v>
      </c>
      <c r="H393" s="18" t="s">
        <v>3380</v>
      </c>
      <c r="I393" s="19">
        <v>43235</v>
      </c>
      <c r="J393" s="20" t="s">
        <v>1504</v>
      </c>
      <c r="K393" s="21" t="s">
        <v>1505</v>
      </c>
      <c r="L393" s="21" t="s">
        <v>1506</v>
      </c>
    </row>
    <row r="394" spans="1:12" ht="27.6">
      <c r="A394" s="18" t="s">
        <v>12</v>
      </c>
      <c r="B394" s="18" t="s">
        <v>13</v>
      </c>
      <c r="C394" s="18" t="s">
        <v>931</v>
      </c>
      <c r="D394" s="18"/>
      <c r="E394" s="18" t="s">
        <v>73</v>
      </c>
      <c r="F394" s="18" t="s">
        <v>1507</v>
      </c>
      <c r="G394" s="18" t="s">
        <v>1508</v>
      </c>
      <c r="H394" s="18" t="s">
        <v>3380</v>
      </c>
      <c r="I394" s="19">
        <v>42856</v>
      </c>
      <c r="J394" s="20" t="s">
        <v>1509</v>
      </c>
      <c r="K394" s="21" t="s">
        <v>1510</v>
      </c>
      <c r="L394" s="21" t="s">
        <v>65</v>
      </c>
    </row>
    <row r="395" spans="1:12" ht="27.6">
      <c r="A395" s="18" t="s">
        <v>12</v>
      </c>
      <c r="B395" s="18" t="s">
        <v>13</v>
      </c>
      <c r="C395" s="18" t="s">
        <v>931</v>
      </c>
      <c r="D395" s="18"/>
      <c r="E395" s="18" t="s">
        <v>73</v>
      </c>
      <c r="F395" s="18" t="s">
        <v>3166</v>
      </c>
      <c r="G395" s="18" t="s">
        <v>3167</v>
      </c>
      <c r="H395" s="18" t="s">
        <v>3381</v>
      </c>
      <c r="I395" s="19">
        <v>42095</v>
      </c>
      <c r="J395" s="20" t="s">
        <v>3168</v>
      </c>
      <c r="K395" s="21" t="s">
        <v>3169</v>
      </c>
      <c r="L395" s="21"/>
    </row>
    <row r="396" spans="1:12" ht="27.6">
      <c r="A396" s="18" t="s">
        <v>12</v>
      </c>
      <c r="B396" s="18" t="s">
        <v>13</v>
      </c>
      <c r="C396" s="18" t="s">
        <v>931</v>
      </c>
      <c r="D396" s="18"/>
      <c r="E396" s="18" t="s">
        <v>73</v>
      </c>
      <c r="F396" s="18" t="s">
        <v>3428</v>
      </c>
      <c r="G396" s="18" t="s">
        <v>1511</v>
      </c>
      <c r="H396" s="18" t="s">
        <v>3358</v>
      </c>
      <c r="I396" s="19">
        <v>39912</v>
      </c>
      <c r="J396" s="20" t="s">
        <v>1512</v>
      </c>
      <c r="K396" s="21" t="s">
        <v>1089</v>
      </c>
      <c r="L396" s="21"/>
    </row>
    <row r="397" spans="1:12" ht="27.6">
      <c r="A397" s="18" t="s">
        <v>12</v>
      </c>
      <c r="B397" s="18" t="s">
        <v>13</v>
      </c>
      <c r="C397" s="18" t="s">
        <v>931</v>
      </c>
      <c r="D397" s="18"/>
      <c r="E397" s="18" t="s">
        <v>73</v>
      </c>
      <c r="F397" s="18" t="s">
        <v>3429</v>
      </c>
      <c r="G397" s="18" t="s">
        <v>1513</v>
      </c>
      <c r="H397" s="18" t="s">
        <v>3358</v>
      </c>
      <c r="I397" s="19">
        <v>42461</v>
      </c>
      <c r="J397" s="20" t="s">
        <v>1514</v>
      </c>
      <c r="K397" s="21" t="s">
        <v>1515</v>
      </c>
      <c r="L397" s="21"/>
    </row>
    <row r="398" spans="1:12" ht="27.6">
      <c r="A398" s="18" t="s">
        <v>12</v>
      </c>
      <c r="B398" s="18" t="s">
        <v>13</v>
      </c>
      <c r="C398" s="18" t="s">
        <v>931</v>
      </c>
      <c r="D398" s="18"/>
      <c r="E398" s="18" t="s">
        <v>73</v>
      </c>
      <c r="F398" s="18" t="s">
        <v>1516</v>
      </c>
      <c r="G398" s="18" t="s">
        <v>1517</v>
      </c>
      <c r="H398" s="18" t="s">
        <v>3358</v>
      </c>
      <c r="I398" s="19">
        <v>43831</v>
      </c>
      <c r="J398" s="20" t="s">
        <v>1518</v>
      </c>
      <c r="K398" s="21" t="s">
        <v>1519</v>
      </c>
      <c r="L398" s="21"/>
    </row>
    <row r="399" spans="1:12" ht="27.6">
      <c r="A399" s="18" t="s">
        <v>12</v>
      </c>
      <c r="B399" s="18" t="s">
        <v>13</v>
      </c>
      <c r="C399" s="18" t="s">
        <v>931</v>
      </c>
      <c r="D399" s="18"/>
      <c r="E399" s="18" t="s">
        <v>73</v>
      </c>
      <c r="F399" s="18" t="s">
        <v>3430</v>
      </c>
      <c r="G399" s="18" t="s">
        <v>1520</v>
      </c>
      <c r="H399" s="18" t="s">
        <v>3358</v>
      </c>
      <c r="I399" s="19">
        <v>39912</v>
      </c>
      <c r="J399" s="20" t="s">
        <v>1521</v>
      </c>
      <c r="K399" s="21" t="s">
        <v>1089</v>
      </c>
      <c r="L399" s="21"/>
    </row>
    <row r="400" spans="1:12" ht="27.6">
      <c r="A400" s="18" t="s">
        <v>12</v>
      </c>
      <c r="B400" s="18" t="s">
        <v>13</v>
      </c>
      <c r="C400" s="18" t="s">
        <v>931</v>
      </c>
      <c r="D400" s="18"/>
      <c r="E400" s="18" t="s">
        <v>73</v>
      </c>
      <c r="F400" s="18" t="s">
        <v>1522</v>
      </c>
      <c r="G400" s="18" t="s">
        <v>1523</v>
      </c>
      <c r="H400" s="18" t="s">
        <v>3358</v>
      </c>
      <c r="I400" s="19">
        <v>39912</v>
      </c>
      <c r="J400" s="20" t="s">
        <v>1524</v>
      </c>
      <c r="K400" s="21" t="s">
        <v>1089</v>
      </c>
      <c r="L400" s="21"/>
    </row>
    <row r="401" spans="1:12" ht="27.6">
      <c r="A401" s="18" t="s">
        <v>12</v>
      </c>
      <c r="B401" s="18" t="s">
        <v>13</v>
      </c>
      <c r="C401" s="18" t="s">
        <v>931</v>
      </c>
      <c r="D401" s="18" t="s">
        <v>1525</v>
      </c>
      <c r="E401" s="18" t="s">
        <v>73</v>
      </c>
      <c r="F401" s="18" t="s">
        <v>1526</v>
      </c>
      <c r="G401" s="18" t="s">
        <v>1527</v>
      </c>
      <c r="H401" s="18" t="s">
        <v>3358</v>
      </c>
      <c r="I401" s="19">
        <v>43070</v>
      </c>
      <c r="J401" s="20" t="s">
        <v>1528</v>
      </c>
      <c r="K401" s="21" t="s">
        <v>1529</v>
      </c>
      <c r="L401" s="21"/>
    </row>
    <row r="402" spans="1:12" ht="27.6">
      <c r="A402" s="18" t="s">
        <v>12</v>
      </c>
      <c r="B402" s="18" t="s">
        <v>13</v>
      </c>
      <c r="C402" s="18" t="s">
        <v>931</v>
      </c>
      <c r="D402" s="18"/>
      <c r="E402" s="18" t="s">
        <v>73</v>
      </c>
      <c r="F402" s="18" t="s">
        <v>3431</v>
      </c>
      <c r="G402" s="18" t="s">
        <v>1530</v>
      </c>
      <c r="H402" s="18" t="s">
        <v>3358</v>
      </c>
      <c r="I402" s="19">
        <v>39912</v>
      </c>
      <c r="J402" s="20" t="s">
        <v>1531</v>
      </c>
      <c r="K402" s="21" t="s">
        <v>1089</v>
      </c>
      <c r="L402" s="21"/>
    </row>
    <row r="403" spans="1:12" ht="41.4">
      <c r="A403" s="18" t="s">
        <v>12</v>
      </c>
      <c r="B403" s="18" t="s">
        <v>13</v>
      </c>
      <c r="C403" s="18" t="s">
        <v>931</v>
      </c>
      <c r="D403" s="18"/>
      <c r="E403" s="18" t="s">
        <v>73</v>
      </c>
      <c r="F403" s="18" t="s">
        <v>1532</v>
      </c>
      <c r="G403" s="18" t="s">
        <v>1533</v>
      </c>
      <c r="H403" s="18" t="s">
        <v>3345</v>
      </c>
      <c r="I403" s="19">
        <v>36892</v>
      </c>
      <c r="J403" s="20" t="s">
        <v>1534</v>
      </c>
      <c r="K403" s="21" t="s">
        <v>1535</v>
      </c>
      <c r="L403" s="21"/>
    </row>
    <row r="404" spans="1:12" ht="27.6">
      <c r="A404" s="18" t="s">
        <v>12</v>
      </c>
      <c r="B404" s="18" t="s">
        <v>13</v>
      </c>
      <c r="C404" s="18" t="s">
        <v>931</v>
      </c>
      <c r="D404" s="18"/>
      <c r="E404" s="18" t="s">
        <v>73</v>
      </c>
      <c r="F404" s="18" t="s">
        <v>1536</v>
      </c>
      <c r="G404" s="18" t="s">
        <v>1537</v>
      </c>
      <c r="H404" s="18" t="s">
        <v>3358</v>
      </c>
      <c r="I404" s="19">
        <v>39912</v>
      </c>
      <c r="J404" s="20" t="s">
        <v>1538</v>
      </c>
      <c r="K404" s="21" t="s">
        <v>1089</v>
      </c>
      <c r="L404" s="21"/>
    </row>
    <row r="405" spans="1:12" ht="27.6">
      <c r="A405" s="18" t="s">
        <v>12</v>
      </c>
      <c r="B405" s="18" t="s">
        <v>13</v>
      </c>
      <c r="C405" s="18" t="s">
        <v>931</v>
      </c>
      <c r="D405" s="18"/>
      <c r="E405" s="18" t="s">
        <v>73</v>
      </c>
      <c r="F405" s="18" t="s">
        <v>1539</v>
      </c>
      <c r="G405" s="18" t="s">
        <v>1540</v>
      </c>
      <c r="H405" s="18" t="s">
        <v>3358</v>
      </c>
      <c r="I405" s="19">
        <v>39912</v>
      </c>
      <c r="J405" s="20" t="s">
        <v>1541</v>
      </c>
      <c r="K405" s="21" t="s">
        <v>1089</v>
      </c>
      <c r="L405" s="21"/>
    </row>
    <row r="406" spans="1:12" ht="33" customHeight="1">
      <c r="A406" s="18" t="s">
        <v>12</v>
      </c>
      <c r="B406" s="18" t="s">
        <v>13</v>
      </c>
      <c r="C406" s="18" t="s">
        <v>931</v>
      </c>
      <c r="D406" s="18"/>
      <c r="E406" s="18" t="s">
        <v>73</v>
      </c>
      <c r="F406" s="18" t="s">
        <v>3170</v>
      </c>
      <c r="G406" s="18" t="s">
        <v>3171</v>
      </c>
      <c r="H406" s="18" t="s">
        <v>3381</v>
      </c>
      <c r="I406" s="19">
        <v>42095</v>
      </c>
      <c r="J406" s="20" t="s">
        <v>3172</v>
      </c>
      <c r="K406" s="21" t="s">
        <v>3173</v>
      </c>
      <c r="L406" s="21"/>
    </row>
    <row r="407" spans="1:12" ht="41.4">
      <c r="A407" s="18" t="s">
        <v>12</v>
      </c>
      <c r="B407" s="18" t="s">
        <v>13</v>
      </c>
      <c r="C407" s="18" t="s">
        <v>931</v>
      </c>
      <c r="D407" s="18"/>
      <c r="E407" s="18" t="s">
        <v>73</v>
      </c>
      <c r="F407" s="18" t="s">
        <v>1542</v>
      </c>
      <c r="G407" s="18" t="s">
        <v>1543</v>
      </c>
      <c r="H407" s="18" t="s">
        <v>3358</v>
      </c>
      <c r="I407" s="19">
        <v>42461</v>
      </c>
      <c r="J407" s="20" t="s">
        <v>1544</v>
      </c>
      <c r="K407" s="21" t="s">
        <v>1545</v>
      </c>
      <c r="L407" s="21"/>
    </row>
    <row r="408" spans="1:12" ht="27.6">
      <c r="A408" s="18" t="s">
        <v>12</v>
      </c>
      <c r="B408" s="18" t="s">
        <v>13</v>
      </c>
      <c r="C408" s="18" t="s">
        <v>931</v>
      </c>
      <c r="D408" s="18"/>
      <c r="E408" s="18" t="s">
        <v>73</v>
      </c>
      <c r="F408" s="18" t="s">
        <v>1546</v>
      </c>
      <c r="G408" s="18" t="s">
        <v>1547</v>
      </c>
      <c r="H408" s="18" t="s">
        <v>3358</v>
      </c>
      <c r="I408" s="19">
        <v>42461</v>
      </c>
      <c r="J408" s="20" t="s">
        <v>1548</v>
      </c>
      <c r="K408" s="21" t="s">
        <v>1549</v>
      </c>
      <c r="L408" s="21"/>
    </row>
    <row r="409" spans="1:12" ht="41.4">
      <c r="A409" s="18" t="s">
        <v>12</v>
      </c>
      <c r="B409" s="18" t="s">
        <v>13</v>
      </c>
      <c r="C409" s="18" t="s">
        <v>931</v>
      </c>
      <c r="D409" s="18"/>
      <c r="E409" s="18" t="s">
        <v>73</v>
      </c>
      <c r="F409" s="18" t="s">
        <v>1550</v>
      </c>
      <c r="G409" s="18" t="s">
        <v>1551</v>
      </c>
      <c r="H409" s="18" t="s">
        <v>3358</v>
      </c>
      <c r="I409" s="19">
        <v>42461</v>
      </c>
      <c r="J409" s="20" t="s">
        <v>1552</v>
      </c>
      <c r="K409" s="21" t="s">
        <v>1553</v>
      </c>
      <c r="L409" s="21"/>
    </row>
    <row r="410" spans="1:12" ht="41.4">
      <c r="A410" s="18" t="s">
        <v>12</v>
      </c>
      <c r="B410" s="18" t="s">
        <v>13</v>
      </c>
      <c r="C410" s="18" t="s">
        <v>931</v>
      </c>
      <c r="D410" s="18"/>
      <c r="E410" s="18" t="s">
        <v>73</v>
      </c>
      <c r="F410" s="18" t="s">
        <v>1554</v>
      </c>
      <c r="G410" s="18" t="s">
        <v>1555</v>
      </c>
      <c r="H410" s="18" t="s">
        <v>3358</v>
      </c>
      <c r="I410" s="19">
        <v>42461</v>
      </c>
      <c r="J410" s="20" t="s">
        <v>1556</v>
      </c>
      <c r="K410" s="21" t="s">
        <v>1557</v>
      </c>
      <c r="L410" s="21"/>
    </row>
    <row r="411" spans="1:12" ht="55.2">
      <c r="A411" s="18" t="s">
        <v>12</v>
      </c>
      <c r="B411" s="18" t="s">
        <v>13</v>
      </c>
      <c r="C411" s="18" t="s">
        <v>931</v>
      </c>
      <c r="D411" s="18" t="s">
        <v>944</v>
      </c>
      <c r="E411" s="18" t="s">
        <v>73</v>
      </c>
      <c r="F411" s="18" t="s">
        <v>1558</v>
      </c>
      <c r="G411" s="18" t="s">
        <v>1559</v>
      </c>
      <c r="H411" s="18" t="s">
        <v>3358</v>
      </c>
      <c r="I411" s="19">
        <v>43070</v>
      </c>
      <c r="J411" s="20" t="s">
        <v>1560</v>
      </c>
      <c r="K411" s="21" t="s">
        <v>1561</v>
      </c>
      <c r="L411" s="21"/>
    </row>
    <row r="412" spans="1:12" ht="27.6">
      <c r="A412" s="18" t="s">
        <v>12</v>
      </c>
      <c r="B412" s="18" t="s">
        <v>13</v>
      </c>
      <c r="C412" s="18" t="s">
        <v>931</v>
      </c>
      <c r="D412" s="18"/>
      <c r="E412" s="18" t="s">
        <v>73</v>
      </c>
      <c r="F412" s="18" t="s">
        <v>1562</v>
      </c>
      <c r="G412" s="18" t="s">
        <v>3550</v>
      </c>
      <c r="H412" s="18" t="s">
        <v>3358</v>
      </c>
      <c r="I412" s="19">
        <v>43770</v>
      </c>
      <c r="J412" s="20" t="s">
        <v>873</v>
      </c>
      <c r="K412" s="21" t="s">
        <v>1563</v>
      </c>
      <c r="L412" s="21"/>
    </row>
    <row r="413" spans="1:12" ht="41.4">
      <c r="A413" s="18" t="s">
        <v>12</v>
      </c>
      <c r="B413" s="18" t="s">
        <v>13</v>
      </c>
      <c r="C413" s="18" t="s">
        <v>931</v>
      </c>
      <c r="D413" s="18"/>
      <c r="E413" s="18" t="s">
        <v>73</v>
      </c>
      <c r="F413" s="18" t="s">
        <v>3432</v>
      </c>
      <c r="G413" s="18" t="s">
        <v>1564</v>
      </c>
      <c r="H413" s="18" t="s">
        <v>3358</v>
      </c>
      <c r="I413" s="19">
        <v>42583</v>
      </c>
      <c r="J413" s="20" t="s">
        <v>1565</v>
      </c>
      <c r="K413" s="21" t="s">
        <v>1566</v>
      </c>
      <c r="L413" s="21"/>
    </row>
    <row r="414" spans="1:12" ht="13.8">
      <c r="A414" s="18" t="s">
        <v>12</v>
      </c>
      <c r="B414" s="18" t="s">
        <v>13</v>
      </c>
      <c r="C414" s="18" t="s">
        <v>931</v>
      </c>
      <c r="D414" s="18"/>
      <c r="E414" s="18" t="s">
        <v>73</v>
      </c>
      <c r="F414" s="18" t="s">
        <v>3433</v>
      </c>
      <c r="G414" s="18" t="s">
        <v>1567</v>
      </c>
      <c r="H414" s="18" t="s">
        <v>3350</v>
      </c>
      <c r="I414" s="19">
        <v>41289</v>
      </c>
      <c r="J414" s="20" t="s">
        <v>1568</v>
      </c>
      <c r="K414" s="21" t="s">
        <v>1569</v>
      </c>
      <c r="L414" s="21"/>
    </row>
    <row r="415" spans="1:12" ht="13.8">
      <c r="A415" s="18" t="s">
        <v>12</v>
      </c>
      <c r="B415" s="18" t="s">
        <v>13</v>
      </c>
      <c r="C415" s="18" t="s">
        <v>931</v>
      </c>
      <c r="D415" s="18"/>
      <c r="E415" s="18" t="s">
        <v>73</v>
      </c>
      <c r="F415" s="18" t="s">
        <v>1570</v>
      </c>
      <c r="G415" s="18" t="s">
        <v>1571</v>
      </c>
      <c r="H415" s="18" t="s">
        <v>3350</v>
      </c>
      <c r="I415" s="19">
        <v>41289</v>
      </c>
      <c r="J415" s="20" t="s">
        <v>1572</v>
      </c>
      <c r="K415" s="21" t="s">
        <v>1573</v>
      </c>
      <c r="L415" s="21"/>
    </row>
    <row r="416" spans="1:12" ht="27.6">
      <c r="A416" s="18" t="s">
        <v>12</v>
      </c>
      <c r="B416" s="18" t="s">
        <v>13</v>
      </c>
      <c r="C416" s="18" t="s">
        <v>931</v>
      </c>
      <c r="D416" s="18"/>
      <c r="E416" s="18" t="s">
        <v>73</v>
      </c>
      <c r="F416" s="18" t="s">
        <v>1574</v>
      </c>
      <c r="G416" s="18" t="s">
        <v>1575</v>
      </c>
      <c r="H416" s="18" t="s">
        <v>3350</v>
      </c>
      <c r="I416" s="19">
        <v>42292</v>
      </c>
      <c r="J416" s="20" t="s">
        <v>1576</v>
      </c>
      <c r="K416" s="21" t="s">
        <v>1577</v>
      </c>
      <c r="L416" s="21"/>
    </row>
    <row r="417" spans="1:12" ht="27.6">
      <c r="A417" s="18" t="s">
        <v>12</v>
      </c>
      <c r="B417" s="18" t="s">
        <v>13</v>
      </c>
      <c r="C417" s="18" t="s">
        <v>931</v>
      </c>
      <c r="D417" s="18"/>
      <c r="E417" s="18" t="s">
        <v>73</v>
      </c>
      <c r="F417" s="18" t="s">
        <v>1578</v>
      </c>
      <c r="G417" s="18" t="s">
        <v>1579</v>
      </c>
      <c r="H417" s="18" t="s">
        <v>3350</v>
      </c>
      <c r="I417" s="19">
        <v>37622</v>
      </c>
      <c r="J417" s="20" t="s">
        <v>1580</v>
      </c>
      <c r="K417" s="21" t="s">
        <v>1581</v>
      </c>
      <c r="L417" s="21"/>
    </row>
    <row r="418" spans="1:12" ht="41.4">
      <c r="A418" s="18" t="s">
        <v>12</v>
      </c>
      <c r="B418" s="18" t="s">
        <v>13</v>
      </c>
      <c r="C418" s="18" t="s">
        <v>931</v>
      </c>
      <c r="D418" s="18"/>
      <c r="E418" s="18" t="s">
        <v>73</v>
      </c>
      <c r="F418" s="18" t="s">
        <v>1582</v>
      </c>
      <c r="G418" s="18" t="s">
        <v>1583</v>
      </c>
      <c r="H418" s="18" t="s">
        <v>3350</v>
      </c>
      <c r="I418" s="19">
        <v>37622</v>
      </c>
      <c r="J418" s="20" t="s">
        <v>1584</v>
      </c>
      <c r="K418" s="21" t="s">
        <v>1585</v>
      </c>
      <c r="L418" s="21"/>
    </row>
    <row r="419" spans="1:12" ht="13.8">
      <c r="A419" s="18" t="s">
        <v>12</v>
      </c>
      <c r="B419" s="18" t="s">
        <v>13</v>
      </c>
      <c r="C419" s="18" t="s">
        <v>931</v>
      </c>
      <c r="D419" s="18"/>
      <c r="E419" s="18" t="s">
        <v>73</v>
      </c>
      <c r="F419" s="18" t="s">
        <v>1586</v>
      </c>
      <c r="G419" s="18" t="s">
        <v>1587</v>
      </c>
      <c r="H419" s="18" t="s">
        <v>3350</v>
      </c>
      <c r="I419" s="19">
        <v>41289</v>
      </c>
      <c r="J419" s="20" t="s">
        <v>1588</v>
      </c>
      <c r="K419" s="21" t="s">
        <v>1589</v>
      </c>
      <c r="L419" s="21"/>
    </row>
    <row r="420" spans="1:12" ht="27.6">
      <c r="A420" s="18" t="s">
        <v>12</v>
      </c>
      <c r="B420" s="18" t="s">
        <v>13</v>
      </c>
      <c r="C420" s="18" t="s">
        <v>931</v>
      </c>
      <c r="D420" s="18"/>
      <c r="E420" s="18" t="s">
        <v>73</v>
      </c>
      <c r="F420" s="18" t="s">
        <v>1590</v>
      </c>
      <c r="G420" s="18" t="s">
        <v>1591</v>
      </c>
      <c r="H420" s="18" t="s">
        <v>3350</v>
      </c>
      <c r="I420" s="19">
        <v>42186</v>
      </c>
      <c r="J420" s="20" t="s">
        <v>1592</v>
      </c>
      <c r="K420" s="21" t="s">
        <v>1593</v>
      </c>
      <c r="L420" s="21"/>
    </row>
    <row r="421" spans="1:12" ht="27.6">
      <c r="A421" s="18" t="s">
        <v>12</v>
      </c>
      <c r="B421" s="18" t="s">
        <v>13</v>
      </c>
      <c r="C421" s="18" t="s">
        <v>931</v>
      </c>
      <c r="D421" s="18"/>
      <c r="E421" s="18" t="s">
        <v>73</v>
      </c>
      <c r="F421" s="18" t="s">
        <v>1594</v>
      </c>
      <c r="G421" s="18" t="s">
        <v>1595</v>
      </c>
      <c r="H421" s="18" t="s">
        <v>3350</v>
      </c>
      <c r="I421" s="19">
        <v>42186</v>
      </c>
      <c r="J421" s="20" t="s">
        <v>1596</v>
      </c>
      <c r="K421" s="21" t="s">
        <v>1597</v>
      </c>
      <c r="L421" s="21"/>
    </row>
    <row r="422" spans="1:12" ht="13.8">
      <c r="A422" s="18" t="s">
        <v>12</v>
      </c>
      <c r="B422" s="18" t="s">
        <v>13</v>
      </c>
      <c r="C422" s="18" t="s">
        <v>931</v>
      </c>
      <c r="D422" s="18"/>
      <c r="E422" s="18" t="s">
        <v>73</v>
      </c>
      <c r="F422" s="18" t="s">
        <v>1598</v>
      </c>
      <c r="G422" s="18" t="s">
        <v>1599</v>
      </c>
      <c r="H422" s="18" t="s">
        <v>3350</v>
      </c>
      <c r="I422" s="19">
        <v>39083</v>
      </c>
      <c r="J422" s="20" t="s">
        <v>1600</v>
      </c>
      <c r="K422" s="21" t="s">
        <v>1601</v>
      </c>
      <c r="L422" s="21"/>
    </row>
    <row r="423" spans="1:12" ht="13.8">
      <c r="A423" s="18" t="s">
        <v>12</v>
      </c>
      <c r="B423" s="18" t="s">
        <v>13</v>
      </c>
      <c r="C423" s="18" t="s">
        <v>931</v>
      </c>
      <c r="D423" s="18"/>
      <c r="E423" s="18" t="s">
        <v>73</v>
      </c>
      <c r="F423" s="18" t="s">
        <v>1602</v>
      </c>
      <c r="G423" s="18" t="s">
        <v>1603</v>
      </c>
      <c r="H423" s="18" t="s">
        <v>3350</v>
      </c>
      <c r="I423" s="19">
        <v>42186</v>
      </c>
      <c r="J423" s="20" t="s">
        <v>1604</v>
      </c>
      <c r="K423" s="21" t="s">
        <v>1605</v>
      </c>
      <c r="L423" s="21"/>
    </row>
    <row r="424" spans="1:12" ht="13.8">
      <c r="A424" s="18" t="s">
        <v>12</v>
      </c>
      <c r="B424" s="18" t="s">
        <v>13</v>
      </c>
      <c r="C424" s="18" t="s">
        <v>931</v>
      </c>
      <c r="D424" s="18"/>
      <c r="E424" s="18" t="s">
        <v>73</v>
      </c>
      <c r="F424" s="18" t="s">
        <v>1606</v>
      </c>
      <c r="G424" s="18" t="s">
        <v>1607</v>
      </c>
      <c r="H424" s="18" t="s">
        <v>3350</v>
      </c>
      <c r="I424" s="19">
        <v>42186</v>
      </c>
      <c r="J424" s="20" t="s">
        <v>1608</v>
      </c>
      <c r="K424" s="21" t="s">
        <v>1609</v>
      </c>
      <c r="L424" s="21"/>
    </row>
    <row r="425" spans="1:12" ht="27.6">
      <c r="A425" s="18" t="s">
        <v>12</v>
      </c>
      <c r="B425" s="18" t="s">
        <v>13</v>
      </c>
      <c r="C425" s="18" t="s">
        <v>931</v>
      </c>
      <c r="D425" s="18"/>
      <c r="E425" s="18" t="s">
        <v>73</v>
      </c>
      <c r="F425" s="18" t="s">
        <v>1610</v>
      </c>
      <c r="G425" s="18" t="s">
        <v>1611</v>
      </c>
      <c r="H425" s="18" t="s">
        <v>3350</v>
      </c>
      <c r="I425" s="19">
        <v>42186</v>
      </c>
      <c r="J425" s="20" t="s">
        <v>1612</v>
      </c>
      <c r="K425" s="21" t="s">
        <v>1613</v>
      </c>
      <c r="L425" s="21"/>
    </row>
    <row r="426" spans="1:12" ht="41.4">
      <c r="A426" s="18" t="s">
        <v>12</v>
      </c>
      <c r="B426" s="18" t="s">
        <v>13</v>
      </c>
      <c r="C426" s="18" t="s">
        <v>931</v>
      </c>
      <c r="D426" s="18"/>
      <c r="E426" s="18" t="s">
        <v>73</v>
      </c>
      <c r="F426" s="18" t="s">
        <v>1614</v>
      </c>
      <c r="G426" s="18" t="s">
        <v>1615</v>
      </c>
      <c r="H426" s="18" t="s">
        <v>3350</v>
      </c>
      <c r="I426" s="19">
        <v>42522</v>
      </c>
      <c r="J426" s="20" t="s">
        <v>1616</v>
      </c>
      <c r="K426" s="21" t="s">
        <v>1617</v>
      </c>
      <c r="L426" s="21"/>
    </row>
    <row r="427" spans="1:12" ht="27.6">
      <c r="A427" s="18" t="s">
        <v>12</v>
      </c>
      <c r="B427" s="18" t="s">
        <v>13</v>
      </c>
      <c r="C427" s="18" t="s">
        <v>931</v>
      </c>
      <c r="D427" s="18"/>
      <c r="E427" s="18" t="s">
        <v>73</v>
      </c>
      <c r="F427" s="18" t="s">
        <v>1618</v>
      </c>
      <c r="G427" s="18" t="s">
        <v>1619</v>
      </c>
      <c r="H427" s="18" t="s">
        <v>3350</v>
      </c>
      <c r="I427" s="19">
        <v>42186</v>
      </c>
      <c r="J427" s="20" t="s">
        <v>1620</v>
      </c>
      <c r="K427" s="21" t="s">
        <v>1621</v>
      </c>
      <c r="L427" s="21"/>
    </row>
    <row r="428" spans="1:12" ht="13.8">
      <c r="A428" s="18" t="s">
        <v>12</v>
      </c>
      <c r="B428" s="18" t="s">
        <v>13</v>
      </c>
      <c r="C428" s="18" t="s">
        <v>931</v>
      </c>
      <c r="D428" s="18"/>
      <c r="E428" s="18" t="s">
        <v>73</v>
      </c>
      <c r="F428" s="18" t="s">
        <v>1622</v>
      </c>
      <c r="G428" s="18" t="s">
        <v>1623</v>
      </c>
      <c r="H428" s="18" t="s">
        <v>3350</v>
      </c>
      <c r="I428" s="19">
        <v>41289</v>
      </c>
      <c r="J428" s="20" t="s">
        <v>1624</v>
      </c>
      <c r="K428" s="21" t="s">
        <v>1625</v>
      </c>
      <c r="L428" s="21"/>
    </row>
    <row r="429" spans="1:12" ht="41.4">
      <c r="A429" s="18" t="s">
        <v>12</v>
      </c>
      <c r="B429" s="18" t="s">
        <v>13</v>
      </c>
      <c r="C429" s="18" t="s">
        <v>931</v>
      </c>
      <c r="D429" s="18"/>
      <c r="E429" s="18" t="s">
        <v>73</v>
      </c>
      <c r="F429" s="18" t="s">
        <v>1626</v>
      </c>
      <c r="G429" s="18" t="s">
        <v>1627</v>
      </c>
      <c r="H429" s="18" t="s">
        <v>3350</v>
      </c>
      <c r="I429" s="19">
        <v>42156</v>
      </c>
      <c r="J429" s="20" t="s">
        <v>1628</v>
      </c>
      <c r="K429" s="21" t="s">
        <v>1629</v>
      </c>
      <c r="L429" s="21"/>
    </row>
    <row r="430" spans="1:12" ht="41.4">
      <c r="A430" s="18" t="s">
        <v>12</v>
      </c>
      <c r="B430" s="18" t="s">
        <v>13</v>
      </c>
      <c r="C430" s="18" t="s">
        <v>931</v>
      </c>
      <c r="D430" s="18"/>
      <c r="E430" s="18" t="s">
        <v>73</v>
      </c>
      <c r="F430" s="18" t="s">
        <v>1630</v>
      </c>
      <c r="G430" s="18" t="s">
        <v>1631</v>
      </c>
      <c r="H430" s="18" t="s">
        <v>3350</v>
      </c>
      <c r="I430" s="19">
        <v>42522</v>
      </c>
      <c r="J430" s="20" t="s">
        <v>1632</v>
      </c>
      <c r="K430" s="21" t="s">
        <v>1633</v>
      </c>
      <c r="L430" s="21"/>
    </row>
    <row r="431" spans="1:12" ht="41.4">
      <c r="A431" s="18" t="s">
        <v>12</v>
      </c>
      <c r="B431" s="18" t="s">
        <v>13</v>
      </c>
      <c r="C431" s="18" t="s">
        <v>931</v>
      </c>
      <c r="D431" s="18"/>
      <c r="E431" s="18" t="s">
        <v>73</v>
      </c>
      <c r="F431" s="18" t="s">
        <v>1634</v>
      </c>
      <c r="G431" s="18" t="s">
        <v>1635</v>
      </c>
      <c r="H431" s="18" t="s">
        <v>3350</v>
      </c>
      <c r="I431" s="19">
        <v>42522</v>
      </c>
      <c r="J431" s="20" t="s">
        <v>1636</v>
      </c>
      <c r="K431" s="21" t="s">
        <v>1637</v>
      </c>
      <c r="L431" s="21"/>
    </row>
    <row r="432" spans="1:12" ht="27.6">
      <c r="A432" s="18" t="s">
        <v>12</v>
      </c>
      <c r="B432" s="18" t="s">
        <v>13</v>
      </c>
      <c r="C432" s="18" t="s">
        <v>931</v>
      </c>
      <c r="D432" s="18"/>
      <c r="E432" s="18" t="s">
        <v>73</v>
      </c>
      <c r="F432" s="18" t="s">
        <v>1638</v>
      </c>
      <c r="G432" s="18" t="s">
        <v>1639</v>
      </c>
      <c r="H432" s="18" t="s">
        <v>3350</v>
      </c>
      <c r="I432" s="19">
        <v>42566</v>
      </c>
      <c r="J432" s="20" t="s">
        <v>1640</v>
      </c>
      <c r="K432" s="21" t="s">
        <v>1641</v>
      </c>
      <c r="L432" s="21"/>
    </row>
    <row r="433" spans="1:12" ht="27.6">
      <c r="A433" s="18" t="s">
        <v>12</v>
      </c>
      <c r="B433" s="18" t="s">
        <v>13</v>
      </c>
      <c r="C433" s="18" t="s">
        <v>931</v>
      </c>
      <c r="D433" s="18"/>
      <c r="E433" s="18" t="s">
        <v>73</v>
      </c>
      <c r="F433" s="18" t="s">
        <v>1642</v>
      </c>
      <c r="G433" s="18" t="s">
        <v>1643</v>
      </c>
      <c r="H433" s="18" t="s">
        <v>3350</v>
      </c>
      <c r="I433" s="19">
        <v>42186</v>
      </c>
      <c r="J433" s="20" t="s">
        <v>1644</v>
      </c>
      <c r="K433" s="21" t="s">
        <v>1645</v>
      </c>
      <c r="L433" s="21"/>
    </row>
    <row r="434" spans="1:12" ht="27.6">
      <c r="A434" s="18" t="s">
        <v>12</v>
      </c>
      <c r="B434" s="18" t="s">
        <v>13</v>
      </c>
      <c r="C434" s="18" t="s">
        <v>931</v>
      </c>
      <c r="D434" s="18" t="s">
        <v>1646</v>
      </c>
      <c r="E434" s="18" t="s">
        <v>73</v>
      </c>
      <c r="F434" s="18" t="s">
        <v>1647</v>
      </c>
      <c r="G434" s="18" t="s">
        <v>1648</v>
      </c>
      <c r="H434" s="18" t="s">
        <v>3358</v>
      </c>
      <c r="I434" s="19">
        <v>43814</v>
      </c>
      <c r="J434" s="20" t="s">
        <v>449</v>
      </c>
      <c r="K434" s="21" t="s">
        <v>1649</v>
      </c>
      <c r="L434" s="21"/>
    </row>
    <row r="435" spans="1:12" ht="27.6">
      <c r="A435" s="18" t="s">
        <v>12</v>
      </c>
      <c r="B435" s="18" t="s">
        <v>13</v>
      </c>
      <c r="C435" s="18" t="s">
        <v>931</v>
      </c>
      <c r="D435" s="18"/>
      <c r="E435" s="18" t="s">
        <v>73</v>
      </c>
      <c r="F435" s="18" t="s">
        <v>1650</v>
      </c>
      <c r="G435" s="18" t="s">
        <v>1651</v>
      </c>
      <c r="H435" s="18" t="s">
        <v>3358</v>
      </c>
      <c r="I435" s="19">
        <v>39912</v>
      </c>
      <c r="J435" s="20" t="s">
        <v>1652</v>
      </c>
      <c r="K435" s="21" t="s">
        <v>1089</v>
      </c>
      <c r="L435" s="21"/>
    </row>
    <row r="436" spans="1:12" ht="27.6">
      <c r="A436" s="18" t="s">
        <v>12</v>
      </c>
      <c r="B436" s="18" t="s">
        <v>13</v>
      </c>
      <c r="C436" s="18" t="s">
        <v>931</v>
      </c>
      <c r="D436" s="18"/>
      <c r="E436" s="18" t="s">
        <v>73</v>
      </c>
      <c r="F436" s="18" t="s">
        <v>1653</v>
      </c>
      <c r="G436" s="18" t="s">
        <v>1654</v>
      </c>
      <c r="H436" s="18" t="s">
        <v>3345</v>
      </c>
      <c r="I436" s="19">
        <v>40492</v>
      </c>
      <c r="J436" s="20" t="s">
        <v>1013</v>
      </c>
      <c r="K436" s="21" t="s">
        <v>1655</v>
      </c>
      <c r="L436" s="21"/>
    </row>
    <row r="437" spans="1:12" ht="13.8">
      <c r="A437" s="18" t="s">
        <v>12</v>
      </c>
      <c r="B437" s="18" t="s">
        <v>13</v>
      </c>
      <c r="C437" s="18" t="s">
        <v>931</v>
      </c>
      <c r="D437" s="18"/>
      <c r="E437" s="18" t="s">
        <v>73</v>
      </c>
      <c r="F437" s="18" t="s">
        <v>3174</v>
      </c>
      <c r="G437" s="18" t="s">
        <v>3175</v>
      </c>
      <c r="H437" s="18" t="s">
        <v>3381</v>
      </c>
      <c r="I437" s="19">
        <v>43160</v>
      </c>
      <c r="J437" s="20" t="s">
        <v>3176</v>
      </c>
      <c r="K437" s="21" t="s">
        <v>3177</v>
      </c>
      <c r="L437" s="21"/>
    </row>
    <row r="438" spans="1:12" ht="27.6">
      <c r="A438" s="18" t="s">
        <v>12</v>
      </c>
      <c r="B438" s="18" t="s">
        <v>13</v>
      </c>
      <c r="C438" s="18" t="s">
        <v>931</v>
      </c>
      <c r="D438" s="18"/>
      <c r="E438" s="18" t="s">
        <v>73</v>
      </c>
      <c r="F438" s="18" t="s">
        <v>1656</v>
      </c>
      <c r="G438" s="18" t="s">
        <v>1657</v>
      </c>
      <c r="H438" s="18" t="s">
        <v>3345</v>
      </c>
      <c r="I438" s="19">
        <v>39722</v>
      </c>
      <c r="J438" s="20" t="s">
        <v>1658</v>
      </c>
      <c r="K438" s="21" t="s">
        <v>1659</v>
      </c>
      <c r="L438" s="21"/>
    </row>
    <row r="439" spans="1:12" ht="27.6">
      <c r="A439" s="18" t="s">
        <v>12</v>
      </c>
      <c r="B439" s="18" t="s">
        <v>13</v>
      </c>
      <c r="C439" s="18" t="s">
        <v>931</v>
      </c>
      <c r="D439" s="18"/>
      <c r="E439" s="18" t="s">
        <v>73</v>
      </c>
      <c r="F439" s="18" t="s">
        <v>3434</v>
      </c>
      <c r="G439" s="18" t="s">
        <v>1660</v>
      </c>
      <c r="H439" s="18" t="s">
        <v>3353</v>
      </c>
      <c r="I439" s="19">
        <v>41579</v>
      </c>
      <c r="J439" s="20" t="s">
        <v>1661</v>
      </c>
      <c r="K439" s="21" t="s">
        <v>1662</v>
      </c>
      <c r="L439" s="21"/>
    </row>
    <row r="440" spans="1:12" ht="27.6">
      <c r="A440" s="18" t="s">
        <v>12</v>
      </c>
      <c r="B440" s="18" t="s">
        <v>13</v>
      </c>
      <c r="C440" s="18" t="s">
        <v>931</v>
      </c>
      <c r="D440" s="18"/>
      <c r="E440" s="18" t="s">
        <v>73</v>
      </c>
      <c r="F440" s="18" t="s">
        <v>1663</v>
      </c>
      <c r="G440" s="18" t="s">
        <v>1664</v>
      </c>
      <c r="H440" s="18" t="s">
        <v>3353</v>
      </c>
      <c r="I440" s="19">
        <v>41640</v>
      </c>
      <c r="J440" s="20" t="s">
        <v>1665</v>
      </c>
      <c r="K440" s="21" t="s">
        <v>1666</v>
      </c>
      <c r="L440" s="21"/>
    </row>
    <row r="441" spans="1:12" ht="13.8">
      <c r="A441" s="18" t="s">
        <v>12</v>
      </c>
      <c r="B441" s="18" t="s">
        <v>13</v>
      </c>
      <c r="C441" s="18" t="s">
        <v>931</v>
      </c>
      <c r="D441" s="18"/>
      <c r="E441" s="18" t="s">
        <v>73</v>
      </c>
      <c r="F441" s="18" t="s">
        <v>1667</v>
      </c>
      <c r="G441" s="18" t="s">
        <v>1668</v>
      </c>
      <c r="H441" s="18" t="s">
        <v>3353</v>
      </c>
      <c r="I441" s="19">
        <v>41511</v>
      </c>
      <c r="J441" s="20" t="s">
        <v>23</v>
      </c>
      <c r="K441" s="21" t="s">
        <v>1669</v>
      </c>
      <c r="L441" s="21"/>
    </row>
    <row r="442" spans="1:12" ht="27.6">
      <c r="A442" s="18" t="s">
        <v>12</v>
      </c>
      <c r="B442" s="18" t="s">
        <v>13</v>
      </c>
      <c r="C442" s="18" t="s">
        <v>931</v>
      </c>
      <c r="D442" s="18"/>
      <c r="E442" s="18" t="s">
        <v>73</v>
      </c>
      <c r="F442" s="18" t="s">
        <v>1670</v>
      </c>
      <c r="G442" s="18" t="s">
        <v>1671</v>
      </c>
      <c r="H442" s="18" t="s">
        <v>3353</v>
      </c>
      <c r="I442" s="19">
        <v>41579</v>
      </c>
      <c r="J442" s="20" t="s">
        <v>1672</v>
      </c>
      <c r="K442" s="21" t="s">
        <v>1673</v>
      </c>
      <c r="L442" s="21"/>
    </row>
    <row r="443" spans="1:12" ht="27.6">
      <c r="A443" s="18" t="s">
        <v>12</v>
      </c>
      <c r="B443" s="18" t="s">
        <v>13</v>
      </c>
      <c r="C443" s="18" t="s">
        <v>931</v>
      </c>
      <c r="D443" s="18"/>
      <c r="E443" s="18" t="s">
        <v>73</v>
      </c>
      <c r="F443" s="18" t="s">
        <v>1674</v>
      </c>
      <c r="G443" s="18" t="s">
        <v>1675</v>
      </c>
      <c r="H443" s="18" t="s">
        <v>3353</v>
      </c>
      <c r="I443" s="19">
        <v>41579</v>
      </c>
      <c r="J443" s="20" t="s">
        <v>1676</v>
      </c>
      <c r="K443" s="21" t="s">
        <v>1677</v>
      </c>
      <c r="L443" s="21"/>
    </row>
    <row r="444" spans="1:12" ht="41.4">
      <c r="A444" s="18" t="s">
        <v>12</v>
      </c>
      <c r="B444" s="18" t="s">
        <v>13</v>
      </c>
      <c r="C444" s="18" t="s">
        <v>931</v>
      </c>
      <c r="D444" s="18"/>
      <c r="E444" s="18" t="s">
        <v>73</v>
      </c>
      <c r="F444" s="18" t="s">
        <v>1678</v>
      </c>
      <c r="G444" s="18" t="s">
        <v>1679</v>
      </c>
      <c r="H444" s="18" t="s">
        <v>3353</v>
      </c>
      <c r="I444" s="19">
        <v>41640</v>
      </c>
      <c r="J444" s="20" t="s">
        <v>1680</v>
      </c>
      <c r="K444" s="21" t="s">
        <v>1681</v>
      </c>
      <c r="L444" s="21"/>
    </row>
    <row r="445" spans="1:12" ht="27.6">
      <c r="A445" s="18" t="s">
        <v>12</v>
      </c>
      <c r="B445" s="18" t="s">
        <v>13</v>
      </c>
      <c r="C445" s="18" t="s">
        <v>931</v>
      </c>
      <c r="D445" s="18"/>
      <c r="E445" s="18" t="s">
        <v>73</v>
      </c>
      <c r="F445" s="18" t="s">
        <v>3435</v>
      </c>
      <c r="G445" s="18" t="s">
        <v>1682</v>
      </c>
      <c r="H445" s="18" t="s">
        <v>3353</v>
      </c>
      <c r="I445" s="19">
        <v>41579</v>
      </c>
      <c r="J445" s="20" t="s">
        <v>1665</v>
      </c>
      <c r="K445" s="21" t="s">
        <v>1683</v>
      </c>
      <c r="L445" s="21"/>
    </row>
    <row r="446" spans="1:12" ht="27.6">
      <c r="A446" s="18" t="s">
        <v>12</v>
      </c>
      <c r="B446" s="18" t="s">
        <v>13</v>
      </c>
      <c r="C446" s="18" t="s">
        <v>931</v>
      </c>
      <c r="D446" s="18"/>
      <c r="E446" s="18" t="s">
        <v>73</v>
      </c>
      <c r="F446" s="18" t="s">
        <v>1684</v>
      </c>
      <c r="G446" s="18" t="s">
        <v>1685</v>
      </c>
      <c r="H446" s="18" t="s">
        <v>3353</v>
      </c>
      <c r="I446" s="19">
        <v>41579</v>
      </c>
      <c r="J446" s="20" t="s">
        <v>1686</v>
      </c>
      <c r="K446" s="21" t="s">
        <v>1687</v>
      </c>
      <c r="L446" s="21"/>
    </row>
    <row r="447" spans="1:12" ht="27.6">
      <c r="A447" s="18" t="s">
        <v>12</v>
      </c>
      <c r="B447" s="18" t="s">
        <v>13</v>
      </c>
      <c r="C447" s="18" t="s">
        <v>931</v>
      </c>
      <c r="D447" s="18"/>
      <c r="E447" s="18" t="s">
        <v>73</v>
      </c>
      <c r="F447" s="18" t="s">
        <v>1688</v>
      </c>
      <c r="G447" s="18" t="s">
        <v>1689</v>
      </c>
      <c r="H447" s="18" t="s">
        <v>3353</v>
      </c>
      <c r="I447" s="19">
        <v>41579</v>
      </c>
      <c r="J447" s="20" t="s">
        <v>1690</v>
      </c>
      <c r="K447" s="21" t="s">
        <v>1691</v>
      </c>
      <c r="L447" s="21"/>
    </row>
    <row r="448" spans="1:12" ht="27.6">
      <c r="A448" s="18" t="s">
        <v>12</v>
      </c>
      <c r="B448" s="18" t="s">
        <v>13</v>
      </c>
      <c r="C448" s="18" t="s">
        <v>931</v>
      </c>
      <c r="D448" s="18"/>
      <c r="E448" s="18" t="s">
        <v>73</v>
      </c>
      <c r="F448" s="18" t="s">
        <v>1692</v>
      </c>
      <c r="G448" s="18" t="s">
        <v>1693</v>
      </c>
      <c r="H448" s="18" t="s">
        <v>3345</v>
      </c>
      <c r="I448" s="19">
        <v>39916</v>
      </c>
      <c r="J448" s="20" t="s">
        <v>1694</v>
      </c>
      <c r="K448" s="21" t="s">
        <v>1695</v>
      </c>
      <c r="L448" s="21"/>
    </row>
    <row r="449" spans="1:12" ht="13.8">
      <c r="A449" s="18" t="s">
        <v>12</v>
      </c>
      <c r="B449" s="18" t="s">
        <v>13</v>
      </c>
      <c r="C449" s="18" t="s">
        <v>931</v>
      </c>
      <c r="D449" s="18"/>
      <c r="E449" s="18" t="s">
        <v>73</v>
      </c>
      <c r="F449" s="18" t="s">
        <v>1696</v>
      </c>
      <c r="G449" s="18" t="s">
        <v>1697</v>
      </c>
      <c r="H449" s="18" t="s">
        <v>3358</v>
      </c>
      <c r="I449" s="19">
        <v>43480</v>
      </c>
      <c r="J449" s="20" t="s">
        <v>449</v>
      </c>
      <c r="K449" s="21" t="s">
        <v>1698</v>
      </c>
      <c r="L449" s="21"/>
    </row>
    <row r="450" spans="1:12" ht="13.8">
      <c r="A450" s="18" t="s">
        <v>12</v>
      </c>
      <c r="B450" s="18" t="s">
        <v>13</v>
      </c>
      <c r="C450" s="18" t="s">
        <v>931</v>
      </c>
      <c r="D450" s="18"/>
      <c r="E450" s="18" t="s">
        <v>73</v>
      </c>
      <c r="F450" s="18" t="s">
        <v>3436</v>
      </c>
      <c r="G450" s="18" t="s">
        <v>1699</v>
      </c>
      <c r="H450" s="18" t="s">
        <v>3358</v>
      </c>
      <c r="I450" s="19">
        <v>39912</v>
      </c>
      <c r="J450" s="20" t="s">
        <v>1700</v>
      </c>
      <c r="K450" s="21" t="s">
        <v>1701</v>
      </c>
      <c r="L450" s="21"/>
    </row>
    <row r="451" spans="1:12" ht="27.6">
      <c r="A451" s="18" t="s">
        <v>12</v>
      </c>
      <c r="B451" s="18" t="s">
        <v>13</v>
      </c>
      <c r="C451" s="18" t="s">
        <v>931</v>
      </c>
      <c r="D451" s="18"/>
      <c r="E451" s="18" t="s">
        <v>73</v>
      </c>
      <c r="F451" s="18" t="s">
        <v>3437</v>
      </c>
      <c r="G451" s="18" t="s">
        <v>1702</v>
      </c>
      <c r="H451" s="18" t="s">
        <v>3358</v>
      </c>
      <c r="I451" s="19">
        <v>42461</v>
      </c>
      <c r="J451" s="20" t="s">
        <v>1703</v>
      </c>
      <c r="K451" s="21" t="s">
        <v>1704</v>
      </c>
      <c r="L451" s="21"/>
    </row>
    <row r="452" spans="1:12" ht="41.4">
      <c r="A452" s="18" t="s">
        <v>12</v>
      </c>
      <c r="B452" s="18" t="s">
        <v>13</v>
      </c>
      <c r="C452" s="18" t="s">
        <v>931</v>
      </c>
      <c r="D452" s="18"/>
      <c r="E452" s="18" t="s">
        <v>73</v>
      </c>
      <c r="F452" s="18" t="s">
        <v>3438</v>
      </c>
      <c r="G452" s="18" t="s">
        <v>1705</v>
      </c>
      <c r="H452" s="18" t="s">
        <v>3358</v>
      </c>
      <c r="I452" s="19">
        <v>42461</v>
      </c>
      <c r="J452" s="20" t="s">
        <v>1706</v>
      </c>
      <c r="K452" s="21" t="s">
        <v>1707</v>
      </c>
      <c r="L452" s="21"/>
    </row>
    <row r="453" spans="1:12" ht="13.8">
      <c r="A453" s="18" t="s">
        <v>12</v>
      </c>
      <c r="B453" s="18" t="s">
        <v>13</v>
      </c>
      <c r="C453" s="18" t="s">
        <v>931</v>
      </c>
      <c r="D453" s="18"/>
      <c r="E453" s="18" t="s">
        <v>73</v>
      </c>
      <c r="F453" s="18" t="s">
        <v>3439</v>
      </c>
      <c r="G453" s="18" t="s">
        <v>1708</v>
      </c>
      <c r="H453" s="18" t="s">
        <v>3358</v>
      </c>
      <c r="I453" s="19">
        <v>42552</v>
      </c>
      <c r="J453" s="20" t="s">
        <v>1709</v>
      </c>
      <c r="K453" s="21" t="s">
        <v>1710</v>
      </c>
      <c r="L453" s="21"/>
    </row>
    <row r="454" spans="1:12" ht="27.6">
      <c r="A454" s="18" t="s">
        <v>12</v>
      </c>
      <c r="B454" s="18" t="s">
        <v>13</v>
      </c>
      <c r="C454" s="18" t="s">
        <v>931</v>
      </c>
      <c r="D454" s="18"/>
      <c r="E454" s="18" t="s">
        <v>73</v>
      </c>
      <c r="F454" s="18" t="s">
        <v>3440</v>
      </c>
      <c r="G454" s="18" t="s">
        <v>1711</v>
      </c>
      <c r="H454" s="18" t="s">
        <v>3358</v>
      </c>
      <c r="I454" s="19">
        <v>42461</v>
      </c>
      <c r="J454" s="20" t="s">
        <v>1712</v>
      </c>
      <c r="K454" s="21" t="s">
        <v>1713</v>
      </c>
      <c r="L454" s="21"/>
    </row>
    <row r="455" spans="1:12" ht="41.4">
      <c r="A455" s="18" t="s">
        <v>12</v>
      </c>
      <c r="B455" s="18" t="s">
        <v>13</v>
      </c>
      <c r="C455" s="18" t="s">
        <v>931</v>
      </c>
      <c r="D455" s="18"/>
      <c r="E455" s="18" t="s">
        <v>73</v>
      </c>
      <c r="F455" s="18" t="s">
        <v>1714</v>
      </c>
      <c r="G455" s="18" t="s">
        <v>1715</v>
      </c>
      <c r="H455" s="18" t="s">
        <v>3358</v>
      </c>
      <c r="I455" s="19">
        <v>42689</v>
      </c>
      <c r="J455" s="20" t="s">
        <v>1716</v>
      </c>
      <c r="K455" s="21" t="s">
        <v>1717</v>
      </c>
      <c r="L455" s="21"/>
    </row>
    <row r="456" spans="1:12" ht="27.6">
      <c r="A456" s="18" t="s">
        <v>12</v>
      </c>
      <c r="B456" s="18" t="s">
        <v>13</v>
      </c>
      <c r="C456" s="18" t="s">
        <v>931</v>
      </c>
      <c r="D456" s="18"/>
      <c r="E456" s="18" t="s">
        <v>73</v>
      </c>
      <c r="F456" s="18" t="s">
        <v>3441</v>
      </c>
      <c r="G456" s="18" t="s">
        <v>1718</v>
      </c>
      <c r="H456" s="18" t="s">
        <v>3358</v>
      </c>
      <c r="I456" s="19">
        <v>42461</v>
      </c>
      <c r="J456" s="20" t="s">
        <v>1719</v>
      </c>
      <c r="K456" s="21" t="s">
        <v>1720</v>
      </c>
      <c r="L456" s="21"/>
    </row>
    <row r="457" spans="1:12" ht="13.8">
      <c r="A457" s="18" t="s">
        <v>12</v>
      </c>
      <c r="B457" s="18" t="s">
        <v>13</v>
      </c>
      <c r="C457" s="18" t="s">
        <v>931</v>
      </c>
      <c r="D457" s="18"/>
      <c r="E457" s="18" t="s">
        <v>73</v>
      </c>
      <c r="F457" s="18" t="s">
        <v>1721</v>
      </c>
      <c r="G457" s="18" t="s">
        <v>1722</v>
      </c>
      <c r="H457" s="18" t="s">
        <v>3358</v>
      </c>
      <c r="I457" s="19">
        <v>43374</v>
      </c>
      <c r="J457" s="20" t="s">
        <v>449</v>
      </c>
      <c r="K457" s="21" t="s">
        <v>1723</v>
      </c>
      <c r="L457" s="21"/>
    </row>
    <row r="458" spans="1:12" ht="27.6">
      <c r="A458" s="18" t="s">
        <v>12</v>
      </c>
      <c r="B458" s="18" t="s">
        <v>13</v>
      </c>
      <c r="C458" s="18" t="s">
        <v>931</v>
      </c>
      <c r="D458" s="18"/>
      <c r="E458" s="18" t="s">
        <v>73</v>
      </c>
      <c r="F458" s="18" t="s">
        <v>1724</v>
      </c>
      <c r="G458" s="18" t="s">
        <v>1725</v>
      </c>
      <c r="H458" s="18" t="s">
        <v>3345</v>
      </c>
      <c r="I458" s="19">
        <v>39035</v>
      </c>
      <c r="J458" s="20" t="s">
        <v>1013</v>
      </c>
      <c r="K458" s="21" t="s">
        <v>1726</v>
      </c>
      <c r="L458" s="21"/>
    </row>
    <row r="459" spans="1:12" ht="41.4">
      <c r="A459" s="18" t="s">
        <v>12</v>
      </c>
      <c r="B459" s="18" t="s">
        <v>13</v>
      </c>
      <c r="C459" s="18" t="s">
        <v>931</v>
      </c>
      <c r="D459" s="18" t="s">
        <v>1484</v>
      </c>
      <c r="E459" s="18" t="s">
        <v>73</v>
      </c>
      <c r="F459" s="18" t="s">
        <v>1727</v>
      </c>
      <c r="G459" s="18" t="s">
        <v>1728</v>
      </c>
      <c r="H459" s="18" t="s">
        <v>3358</v>
      </c>
      <c r="I459" s="19">
        <v>43070</v>
      </c>
      <c r="J459" s="20" t="s">
        <v>1729</v>
      </c>
      <c r="K459" s="21" t="s">
        <v>1730</v>
      </c>
      <c r="L459" s="21"/>
    </row>
    <row r="460" spans="1:12" ht="27.6">
      <c r="A460" s="18" t="s">
        <v>12</v>
      </c>
      <c r="B460" s="18" t="s">
        <v>13</v>
      </c>
      <c r="C460" s="18" t="s">
        <v>931</v>
      </c>
      <c r="D460" s="18"/>
      <c r="E460" s="18" t="s">
        <v>73</v>
      </c>
      <c r="F460" s="18" t="s">
        <v>1731</v>
      </c>
      <c r="G460" s="18" t="s">
        <v>1732</v>
      </c>
      <c r="H460" s="18" t="s">
        <v>3358</v>
      </c>
      <c r="I460" s="19">
        <v>42461</v>
      </c>
      <c r="J460" s="20" t="s">
        <v>1733</v>
      </c>
      <c r="K460" s="21" t="s">
        <v>1734</v>
      </c>
      <c r="L460" s="21"/>
    </row>
    <row r="461" spans="1:12" ht="27.6">
      <c r="A461" s="18" t="s">
        <v>12</v>
      </c>
      <c r="B461" s="18" t="s">
        <v>13</v>
      </c>
      <c r="C461" s="18" t="s">
        <v>931</v>
      </c>
      <c r="D461" s="18" t="s">
        <v>1735</v>
      </c>
      <c r="E461" s="18" t="s">
        <v>73</v>
      </c>
      <c r="F461" s="18" t="s">
        <v>1736</v>
      </c>
      <c r="G461" s="18" t="s">
        <v>1737</v>
      </c>
      <c r="H461" s="18" t="s">
        <v>3358</v>
      </c>
      <c r="I461" s="19">
        <v>43967</v>
      </c>
      <c r="J461" s="20" t="s">
        <v>1518</v>
      </c>
      <c r="K461" s="21" t="s">
        <v>1738</v>
      </c>
      <c r="L461" s="21"/>
    </row>
    <row r="462" spans="1:12" ht="41.4">
      <c r="A462" s="18" t="s">
        <v>12</v>
      </c>
      <c r="B462" s="18" t="s">
        <v>13</v>
      </c>
      <c r="C462" s="18" t="s">
        <v>931</v>
      </c>
      <c r="D462" s="18"/>
      <c r="E462" s="18" t="s">
        <v>73</v>
      </c>
      <c r="F462" s="18" t="s">
        <v>1739</v>
      </c>
      <c r="G462" s="18" t="s">
        <v>1740</v>
      </c>
      <c r="H462" s="18" t="s">
        <v>3358</v>
      </c>
      <c r="I462" s="19">
        <v>43967</v>
      </c>
      <c r="J462" s="20" t="s">
        <v>1518</v>
      </c>
      <c r="K462" s="21" t="s">
        <v>1741</v>
      </c>
      <c r="L462" s="21"/>
    </row>
    <row r="463" spans="1:12" ht="27.6">
      <c r="A463" s="18" t="s">
        <v>12</v>
      </c>
      <c r="B463" s="18" t="s">
        <v>13</v>
      </c>
      <c r="C463" s="18" t="s">
        <v>931</v>
      </c>
      <c r="D463" s="18" t="s">
        <v>1742</v>
      </c>
      <c r="E463" s="18" t="s">
        <v>73</v>
      </c>
      <c r="F463" s="18" t="s">
        <v>1743</v>
      </c>
      <c r="G463" s="18" t="s">
        <v>1744</v>
      </c>
      <c r="H463" s="18" t="s">
        <v>3358</v>
      </c>
      <c r="I463" s="19">
        <v>43967</v>
      </c>
      <c r="J463" s="20" t="s">
        <v>1518</v>
      </c>
      <c r="K463" s="21" t="s">
        <v>1745</v>
      </c>
      <c r="L463" s="21"/>
    </row>
    <row r="464" spans="1:12" ht="41.4">
      <c r="A464" s="18" t="s">
        <v>12</v>
      </c>
      <c r="B464" s="18" t="s">
        <v>13</v>
      </c>
      <c r="C464" s="18" t="s">
        <v>931</v>
      </c>
      <c r="D464" s="18" t="s">
        <v>1746</v>
      </c>
      <c r="E464" s="18" t="s">
        <v>73</v>
      </c>
      <c r="F464" s="18" t="s">
        <v>1747</v>
      </c>
      <c r="G464" s="18" t="s">
        <v>1748</v>
      </c>
      <c r="H464" s="18" t="s">
        <v>3358</v>
      </c>
      <c r="I464" s="19">
        <v>43967</v>
      </c>
      <c r="J464" s="20" t="s">
        <v>1518</v>
      </c>
      <c r="K464" s="21" t="s">
        <v>1749</v>
      </c>
      <c r="L464" s="21"/>
    </row>
    <row r="465" spans="1:12" ht="13.8">
      <c r="A465" s="18" t="s">
        <v>12</v>
      </c>
      <c r="B465" s="18" t="s">
        <v>13</v>
      </c>
      <c r="C465" s="18" t="s">
        <v>931</v>
      </c>
      <c r="D465" s="18"/>
      <c r="E465" s="18" t="s">
        <v>73</v>
      </c>
      <c r="F465" s="18" t="s">
        <v>1750</v>
      </c>
      <c r="G465" s="18" t="s">
        <v>1751</v>
      </c>
      <c r="H465" s="18" t="s">
        <v>3358</v>
      </c>
      <c r="I465" s="19">
        <v>43374</v>
      </c>
      <c r="J465" s="20" t="s">
        <v>449</v>
      </c>
      <c r="K465" s="21" t="s">
        <v>1752</v>
      </c>
      <c r="L465" s="21"/>
    </row>
    <row r="466" spans="1:12" ht="27.6">
      <c r="A466" s="18" t="s">
        <v>12</v>
      </c>
      <c r="B466" s="18" t="s">
        <v>13</v>
      </c>
      <c r="C466" s="18" t="s">
        <v>931</v>
      </c>
      <c r="D466" s="18"/>
      <c r="E466" s="18" t="s">
        <v>73</v>
      </c>
      <c r="F466" s="18" t="s">
        <v>3442</v>
      </c>
      <c r="G466" s="18" t="s">
        <v>1753</v>
      </c>
      <c r="H466" s="18" t="s">
        <v>3358</v>
      </c>
      <c r="I466" s="19">
        <v>42461</v>
      </c>
      <c r="J466" s="20" t="s">
        <v>1754</v>
      </c>
      <c r="K466" s="21" t="s">
        <v>1755</v>
      </c>
      <c r="L466" s="21"/>
    </row>
    <row r="467" spans="1:12" ht="27.6">
      <c r="A467" s="18" t="s">
        <v>12</v>
      </c>
      <c r="B467" s="18" t="s">
        <v>13</v>
      </c>
      <c r="C467" s="18" t="s">
        <v>931</v>
      </c>
      <c r="D467" s="18"/>
      <c r="E467" s="18" t="s">
        <v>73</v>
      </c>
      <c r="F467" s="18" t="s">
        <v>3443</v>
      </c>
      <c r="G467" s="18" t="s">
        <v>1756</v>
      </c>
      <c r="H467" s="18" t="s">
        <v>3358</v>
      </c>
      <c r="I467" s="19">
        <v>42461</v>
      </c>
      <c r="J467" s="20" t="s">
        <v>1757</v>
      </c>
      <c r="K467" s="21" t="s">
        <v>1758</v>
      </c>
      <c r="L467" s="21"/>
    </row>
    <row r="468" spans="1:12" ht="41.4">
      <c r="A468" s="18" t="s">
        <v>12</v>
      </c>
      <c r="B468" s="18" t="s">
        <v>13</v>
      </c>
      <c r="C468" s="18" t="s">
        <v>931</v>
      </c>
      <c r="D468" s="18" t="s">
        <v>1646</v>
      </c>
      <c r="E468" s="18" t="s">
        <v>73</v>
      </c>
      <c r="F468" s="18" t="s">
        <v>1759</v>
      </c>
      <c r="G468" s="18" t="s">
        <v>1760</v>
      </c>
      <c r="H468" s="18" t="s">
        <v>3358</v>
      </c>
      <c r="I468" s="19">
        <v>43282</v>
      </c>
      <c r="J468" s="20" t="s">
        <v>1761</v>
      </c>
      <c r="K468" s="21" t="s">
        <v>1762</v>
      </c>
      <c r="L468" s="21"/>
    </row>
    <row r="469" spans="1:12" ht="27.6">
      <c r="A469" s="18" t="s">
        <v>12</v>
      </c>
      <c r="B469" s="18" t="s">
        <v>13</v>
      </c>
      <c r="C469" s="18" t="s">
        <v>931</v>
      </c>
      <c r="D469" s="18"/>
      <c r="E469" s="18" t="s">
        <v>73</v>
      </c>
      <c r="F469" s="18" t="s">
        <v>3444</v>
      </c>
      <c r="G469" s="18" t="s">
        <v>1763</v>
      </c>
      <c r="H469" s="18" t="s">
        <v>3358</v>
      </c>
      <c r="I469" s="19">
        <v>39912</v>
      </c>
      <c r="J469" s="20" t="s">
        <v>1764</v>
      </c>
      <c r="K469" s="21" t="s">
        <v>1765</v>
      </c>
      <c r="L469" s="21"/>
    </row>
    <row r="470" spans="1:12" ht="41.4">
      <c r="A470" s="18" t="s">
        <v>12</v>
      </c>
      <c r="B470" s="18" t="s">
        <v>13</v>
      </c>
      <c r="C470" s="18" t="s">
        <v>931</v>
      </c>
      <c r="D470" s="18" t="s">
        <v>1646</v>
      </c>
      <c r="E470" s="18" t="s">
        <v>73</v>
      </c>
      <c r="F470" s="18" t="s">
        <v>1766</v>
      </c>
      <c r="G470" s="18" t="s">
        <v>1767</v>
      </c>
      <c r="H470" s="18" t="s">
        <v>3358</v>
      </c>
      <c r="I470" s="19">
        <v>43070</v>
      </c>
      <c r="J470" s="20" t="s">
        <v>1768</v>
      </c>
      <c r="K470" s="21" t="s">
        <v>1769</v>
      </c>
      <c r="L470" s="21"/>
    </row>
    <row r="471" spans="1:12" ht="27.6">
      <c r="A471" s="18" t="s">
        <v>12</v>
      </c>
      <c r="B471" s="18" t="s">
        <v>13</v>
      </c>
      <c r="C471" s="18" t="s">
        <v>931</v>
      </c>
      <c r="D471" s="18"/>
      <c r="E471" s="18" t="s">
        <v>73</v>
      </c>
      <c r="F471" s="18" t="s">
        <v>1770</v>
      </c>
      <c r="G471" s="18" t="s">
        <v>1771</v>
      </c>
      <c r="H471" s="18" t="s">
        <v>3358</v>
      </c>
      <c r="I471" s="19">
        <v>43070</v>
      </c>
      <c r="J471" s="20" t="s">
        <v>1772</v>
      </c>
      <c r="K471" s="21" t="s">
        <v>1773</v>
      </c>
      <c r="L471" s="21"/>
    </row>
    <row r="472" spans="1:12" ht="27.6">
      <c r="A472" s="18" t="s">
        <v>12</v>
      </c>
      <c r="B472" s="18" t="s">
        <v>13</v>
      </c>
      <c r="C472" s="18" t="s">
        <v>931</v>
      </c>
      <c r="D472" s="18"/>
      <c r="E472" s="18" t="s">
        <v>73</v>
      </c>
      <c r="F472" s="18" t="s">
        <v>3445</v>
      </c>
      <c r="G472" s="18" t="s">
        <v>1774</v>
      </c>
      <c r="H472" s="18" t="s">
        <v>3358</v>
      </c>
      <c r="I472" s="19">
        <v>42461</v>
      </c>
      <c r="J472" s="20" t="s">
        <v>1775</v>
      </c>
      <c r="K472" s="21" t="s">
        <v>1776</v>
      </c>
      <c r="L472" s="21"/>
    </row>
    <row r="473" spans="1:12" ht="13.8">
      <c r="A473" s="18" t="s">
        <v>12</v>
      </c>
      <c r="B473" s="18" t="s">
        <v>13</v>
      </c>
      <c r="C473" s="18" t="s">
        <v>931</v>
      </c>
      <c r="D473" s="18" t="s">
        <v>1777</v>
      </c>
      <c r="E473" s="18" t="s">
        <v>73</v>
      </c>
      <c r="F473" s="18" t="s">
        <v>1778</v>
      </c>
      <c r="G473" s="18" t="s">
        <v>1779</v>
      </c>
      <c r="H473" s="18" t="s">
        <v>3358</v>
      </c>
      <c r="I473" s="19">
        <v>43070</v>
      </c>
      <c r="J473" s="20" t="s">
        <v>1780</v>
      </c>
      <c r="K473" s="21" t="s">
        <v>1781</v>
      </c>
      <c r="L473" s="21"/>
    </row>
    <row r="474" spans="1:12" ht="13.8">
      <c r="A474" s="18" t="s">
        <v>12</v>
      </c>
      <c r="B474" s="18" t="s">
        <v>13</v>
      </c>
      <c r="C474" s="18" t="s">
        <v>931</v>
      </c>
      <c r="D474" s="18"/>
      <c r="E474" s="18" t="s">
        <v>73</v>
      </c>
      <c r="F474" s="18" t="s">
        <v>1782</v>
      </c>
      <c r="G474" s="18" t="s">
        <v>1783</v>
      </c>
      <c r="H474" s="18" t="s">
        <v>3358</v>
      </c>
      <c r="I474" s="19">
        <v>42461</v>
      </c>
      <c r="J474" s="20" t="s">
        <v>1784</v>
      </c>
      <c r="K474" s="21" t="s">
        <v>1785</v>
      </c>
      <c r="L474" s="21"/>
    </row>
    <row r="475" spans="1:12" ht="13.8">
      <c r="A475" s="18" t="s">
        <v>12</v>
      </c>
      <c r="B475" s="18" t="s">
        <v>13</v>
      </c>
      <c r="C475" s="18" t="s">
        <v>931</v>
      </c>
      <c r="D475" s="18"/>
      <c r="E475" s="18" t="s">
        <v>73</v>
      </c>
      <c r="F475" s="18" t="s">
        <v>1786</v>
      </c>
      <c r="G475" s="18" t="s">
        <v>1787</v>
      </c>
      <c r="H475" s="18" t="s">
        <v>3358</v>
      </c>
      <c r="I475" s="19">
        <v>42461</v>
      </c>
      <c r="J475" s="20" t="s">
        <v>1788</v>
      </c>
      <c r="K475" s="21" t="s">
        <v>1789</v>
      </c>
      <c r="L475" s="21"/>
    </row>
    <row r="476" spans="1:12" ht="13.8">
      <c r="A476" s="18" t="s">
        <v>12</v>
      </c>
      <c r="B476" s="18" t="s">
        <v>13</v>
      </c>
      <c r="C476" s="18" t="s">
        <v>931</v>
      </c>
      <c r="D476" s="18"/>
      <c r="E476" s="18" t="s">
        <v>73</v>
      </c>
      <c r="F476" s="18" t="s">
        <v>1790</v>
      </c>
      <c r="G476" s="18" t="s">
        <v>1791</v>
      </c>
      <c r="H476" s="18" t="s">
        <v>3358</v>
      </c>
      <c r="I476" s="19">
        <v>43374</v>
      </c>
      <c r="J476" s="20" t="s">
        <v>873</v>
      </c>
      <c r="K476" s="21" t="s">
        <v>1792</v>
      </c>
      <c r="L476" s="21"/>
    </row>
    <row r="477" spans="1:12" ht="41.4">
      <c r="A477" s="18" t="s">
        <v>12</v>
      </c>
      <c r="B477" s="18" t="s">
        <v>13</v>
      </c>
      <c r="C477" s="18" t="s">
        <v>931</v>
      </c>
      <c r="D477" s="18"/>
      <c r="E477" s="18" t="s">
        <v>73</v>
      </c>
      <c r="F477" s="18" t="s">
        <v>3446</v>
      </c>
      <c r="G477" s="18" t="s">
        <v>1793</v>
      </c>
      <c r="H477" s="18" t="s">
        <v>3358</v>
      </c>
      <c r="I477" s="19">
        <v>42552</v>
      </c>
      <c r="J477" s="20" t="s">
        <v>1794</v>
      </c>
      <c r="K477" s="21" t="s">
        <v>1795</v>
      </c>
      <c r="L477" s="21"/>
    </row>
    <row r="478" spans="1:12" ht="41.4">
      <c r="A478" s="18" t="s">
        <v>12</v>
      </c>
      <c r="B478" s="18" t="s">
        <v>13</v>
      </c>
      <c r="C478" s="18" t="s">
        <v>931</v>
      </c>
      <c r="D478" s="18"/>
      <c r="E478" s="18" t="s">
        <v>73</v>
      </c>
      <c r="F478" s="18" t="s">
        <v>1796</v>
      </c>
      <c r="G478" s="18" t="s">
        <v>1797</v>
      </c>
      <c r="H478" s="18" t="s">
        <v>3358</v>
      </c>
      <c r="I478" s="19">
        <v>42552</v>
      </c>
      <c r="J478" s="20" t="s">
        <v>1798</v>
      </c>
      <c r="K478" s="21" t="s">
        <v>1799</v>
      </c>
      <c r="L478" s="21"/>
    </row>
    <row r="479" spans="1:12" ht="27.6">
      <c r="A479" s="18" t="s">
        <v>12</v>
      </c>
      <c r="B479" s="18" t="s">
        <v>13</v>
      </c>
      <c r="C479" s="18" t="s">
        <v>931</v>
      </c>
      <c r="D479" s="18" t="s">
        <v>1800</v>
      </c>
      <c r="E479" s="18" t="s">
        <v>73</v>
      </c>
      <c r="F479" s="18" t="s">
        <v>1801</v>
      </c>
      <c r="G479" s="18" t="s">
        <v>1802</v>
      </c>
      <c r="H479" s="18" t="s">
        <v>3358</v>
      </c>
      <c r="I479" s="19">
        <v>43617</v>
      </c>
      <c r="J479" s="20" t="s">
        <v>449</v>
      </c>
      <c r="K479" s="21" t="s">
        <v>1803</v>
      </c>
      <c r="L479" s="21"/>
    </row>
    <row r="480" spans="1:12" ht="27.6">
      <c r="A480" s="18" t="s">
        <v>12</v>
      </c>
      <c r="B480" s="18" t="s">
        <v>13</v>
      </c>
      <c r="C480" s="18" t="s">
        <v>931</v>
      </c>
      <c r="D480" s="18"/>
      <c r="E480" s="18" t="s">
        <v>73</v>
      </c>
      <c r="F480" s="18" t="s">
        <v>3447</v>
      </c>
      <c r="G480" s="18" t="s">
        <v>1804</v>
      </c>
      <c r="H480" s="18" t="s">
        <v>3358</v>
      </c>
      <c r="I480" s="19">
        <v>42689</v>
      </c>
      <c r="J480" s="20" t="s">
        <v>1805</v>
      </c>
      <c r="K480" s="21" t="s">
        <v>1806</v>
      </c>
      <c r="L480" s="21"/>
    </row>
    <row r="481" spans="1:12" ht="55.2">
      <c r="A481" s="18" t="s">
        <v>12</v>
      </c>
      <c r="B481" s="18" t="s">
        <v>13</v>
      </c>
      <c r="C481" s="18" t="s">
        <v>931</v>
      </c>
      <c r="D481" s="18"/>
      <c r="E481" s="18" t="s">
        <v>73</v>
      </c>
      <c r="F481" s="18" t="s">
        <v>1807</v>
      </c>
      <c r="G481" s="18" t="s">
        <v>1808</v>
      </c>
      <c r="H481" s="18" t="s">
        <v>3358</v>
      </c>
      <c r="I481" s="19">
        <v>43070</v>
      </c>
      <c r="J481" s="20" t="s">
        <v>1809</v>
      </c>
      <c r="K481" s="21" t="s">
        <v>1810</v>
      </c>
      <c r="L481" s="21"/>
    </row>
    <row r="482" spans="1:12" ht="41.4">
      <c r="A482" s="18" t="s">
        <v>12</v>
      </c>
      <c r="B482" s="18" t="s">
        <v>13</v>
      </c>
      <c r="C482" s="18" t="s">
        <v>931</v>
      </c>
      <c r="D482" s="18"/>
      <c r="E482" s="18" t="s">
        <v>73</v>
      </c>
      <c r="F482" s="18" t="s">
        <v>3448</v>
      </c>
      <c r="G482" s="18" t="s">
        <v>1811</v>
      </c>
      <c r="H482" s="18" t="s">
        <v>3358</v>
      </c>
      <c r="I482" s="19">
        <v>42552</v>
      </c>
      <c r="J482" s="20" t="s">
        <v>1812</v>
      </c>
      <c r="K482" s="21" t="s">
        <v>1813</v>
      </c>
      <c r="L482" s="21"/>
    </row>
    <row r="483" spans="1:12" ht="27.6">
      <c r="A483" s="18" t="s">
        <v>12</v>
      </c>
      <c r="B483" s="18" t="s">
        <v>13</v>
      </c>
      <c r="C483" s="18" t="s">
        <v>931</v>
      </c>
      <c r="D483" s="18"/>
      <c r="E483" s="18" t="s">
        <v>73</v>
      </c>
      <c r="F483" s="18" t="s">
        <v>3449</v>
      </c>
      <c r="G483" s="18" t="s">
        <v>1814</v>
      </c>
      <c r="H483" s="18" t="s">
        <v>3358</v>
      </c>
      <c r="I483" s="19">
        <v>42461</v>
      </c>
      <c r="J483" s="20" t="s">
        <v>1815</v>
      </c>
      <c r="K483" s="21" t="s">
        <v>1816</v>
      </c>
      <c r="L483" s="21"/>
    </row>
    <row r="484" spans="1:12" ht="41.4">
      <c r="A484" s="18" t="s">
        <v>12</v>
      </c>
      <c r="B484" s="18" t="s">
        <v>13</v>
      </c>
      <c r="C484" s="18" t="s">
        <v>931</v>
      </c>
      <c r="D484" s="18"/>
      <c r="E484" s="18" t="s">
        <v>73</v>
      </c>
      <c r="F484" s="18" t="s">
        <v>1817</v>
      </c>
      <c r="G484" s="18" t="s">
        <v>3551</v>
      </c>
      <c r="H484" s="18" t="s">
        <v>3358</v>
      </c>
      <c r="I484" s="19">
        <v>39912</v>
      </c>
      <c r="J484" s="20" t="s">
        <v>1818</v>
      </c>
      <c r="K484" s="21" t="s">
        <v>1819</v>
      </c>
      <c r="L484" s="21"/>
    </row>
    <row r="485" spans="1:12" ht="41.4">
      <c r="A485" s="18" t="s">
        <v>12</v>
      </c>
      <c r="B485" s="18" t="s">
        <v>13</v>
      </c>
      <c r="C485" s="18" t="s">
        <v>931</v>
      </c>
      <c r="D485" s="18"/>
      <c r="E485" s="18" t="s">
        <v>73</v>
      </c>
      <c r="F485" s="18" t="s">
        <v>1820</v>
      </c>
      <c r="G485" s="18" t="s">
        <v>1821</v>
      </c>
      <c r="H485" s="18" t="s">
        <v>3358</v>
      </c>
      <c r="I485" s="19">
        <v>42826</v>
      </c>
      <c r="J485" s="20" t="s">
        <v>449</v>
      </c>
      <c r="K485" s="21" t="s">
        <v>1822</v>
      </c>
      <c r="L485" s="21"/>
    </row>
    <row r="486" spans="1:12" ht="27.6">
      <c r="A486" s="18" t="s">
        <v>12</v>
      </c>
      <c r="B486" s="18" t="s">
        <v>13</v>
      </c>
      <c r="C486" s="18" t="s">
        <v>931</v>
      </c>
      <c r="D486" s="18"/>
      <c r="E486" s="18" t="s">
        <v>73</v>
      </c>
      <c r="F486" s="18" t="s">
        <v>3450</v>
      </c>
      <c r="G486" s="18" t="s">
        <v>1823</v>
      </c>
      <c r="H486" s="18" t="s">
        <v>3358</v>
      </c>
      <c r="I486" s="19">
        <v>42461</v>
      </c>
      <c r="J486" s="20" t="s">
        <v>1824</v>
      </c>
      <c r="K486" s="21" t="s">
        <v>1825</v>
      </c>
      <c r="L486" s="21"/>
    </row>
    <row r="487" spans="1:12" ht="13.8">
      <c r="A487" s="18" t="s">
        <v>12</v>
      </c>
      <c r="B487" s="18" t="s">
        <v>13</v>
      </c>
      <c r="C487" s="18" t="s">
        <v>931</v>
      </c>
      <c r="D487" s="18"/>
      <c r="E487" s="18" t="s">
        <v>73</v>
      </c>
      <c r="F487" s="18" t="s">
        <v>3451</v>
      </c>
      <c r="G487" s="18" t="s">
        <v>1826</v>
      </c>
      <c r="H487" s="18" t="s">
        <v>3358</v>
      </c>
      <c r="I487" s="19">
        <v>39912</v>
      </c>
      <c r="J487" s="20" t="s">
        <v>1827</v>
      </c>
      <c r="K487" s="21" t="s">
        <v>1828</v>
      </c>
      <c r="L487" s="21"/>
    </row>
    <row r="488" spans="1:12" ht="41.4">
      <c r="A488" s="18" t="s">
        <v>12</v>
      </c>
      <c r="B488" s="18" t="s">
        <v>13</v>
      </c>
      <c r="C488" s="18" t="s">
        <v>931</v>
      </c>
      <c r="D488" s="18"/>
      <c r="E488" s="18" t="s">
        <v>73</v>
      </c>
      <c r="F488" s="18" t="s">
        <v>1829</v>
      </c>
      <c r="G488" s="18" t="s">
        <v>1830</v>
      </c>
      <c r="H488" s="18" t="s">
        <v>3358</v>
      </c>
      <c r="I488" s="19">
        <v>42552</v>
      </c>
      <c r="J488" s="20" t="s">
        <v>1831</v>
      </c>
      <c r="K488" s="21" t="s">
        <v>1832</v>
      </c>
      <c r="L488" s="21"/>
    </row>
    <row r="489" spans="1:12" ht="41.4">
      <c r="A489" s="18" t="s">
        <v>12</v>
      </c>
      <c r="B489" s="18" t="s">
        <v>13</v>
      </c>
      <c r="C489" s="18" t="s">
        <v>931</v>
      </c>
      <c r="D489" s="18"/>
      <c r="E489" s="18" t="s">
        <v>73</v>
      </c>
      <c r="F489" s="18" t="s">
        <v>3452</v>
      </c>
      <c r="G489" s="18" t="s">
        <v>1833</v>
      </c>
      <c r="H489" s="18" t="s">
        <v>3358</v>
      </c>
      <c r="I489" s="19">
        <v>39912</v>
      </c>
      <c r="J489" s="20" t="s">
        <v>1834</v>
      </c>
      <c r="K489" s="21" t="s">
        <v>1835</v>
      </c>
      <c r="L489" s="21"/>
    </row>
    <row r="490" spans="1:12" ht="27.6">
      <c r="A490" s="18" t="s">
        <v>12</v>
      </c>
      <c r="B490" s="18" t="s">
        <v>13</v>
      </c>
      <c r="C490" s="18" t="s">
        <v>931</v>
      </c>
      <c r="D490" s="18"/>
      <c r="E490" s="18" t="s">
        <v>73</v>
      </c>
      <c r="F490" s="18" t="s">
        <v>3453</v>
      </c>
      <c r="G490" s="18" t="s">
        <v>1836</v>
      </c>
      <c r="H490" s="18" t="s">
        <v>3358</v>
      </c>
      <c r="I490" s="19">
        <v>42461</v>
      </c>
      <c r="J490" s="20" t="s">
        <v>1837</v>
      </c>
      <c r="K490" s="21" t="s">
        <v>1838</v>
      </c>
      <c r="L490" s="21"/>
    </row>
    <row r="491" spans="1:12" ht="27.6">
      <c r="A491" s="18" t="s">
        <v>12</v>
      </c>
      <c r="B491" s="18" t="s">
        <v>13</v>
      </c>
      <c r="C491" s="18" t="s">
        <v>931</v>
      </c>
      <c r="D491" s="18"/>
      <c r="E491" s="18" t="s">
        <v>73</v>
      </c>
      <c r="F491" s="18" t="s">
        <v>1839</v>
      </c>
      <c r="G491" s="18" t="s">
        <v>3552</v>
      </c>
      <c r="H491" s="18" t="s">
        <v>3358</v>
      </c>
      <c r="I491" s="19">
        <v>43709</v>
      </c>
      <c r="J491" s="20" t="s">
        <v>449</v>
      </c>
      <c r="K491" s="21" t="s">
        <v>1840</v>
      </c>
      <c r="L491" s="21"/>
    </row>
    <row r="492" spans="1:12" ht="41.4">
      <c r="A492" s="18" t="s">
        <v>12</v>
      </c>
      <c r="B492" s="18" t="s">
        <v>13</v>
      </c>
      <c r="C492" s="18" t="s">
        <v>931</v>
      </c>
      <c r="D492" s="18"/>
      <c r="E492" s="18" t="s">
        <v>73</v>
      </c>
      <c r="F492" s="18" t="s">
        <v>1841</v>
      </c>
      <c r="G492" s="18" t="s">
        <v>1842</v>
      </c>
      <c r="H492" s="18" t="s">
        <v>3358</v>
      </c>
      <c r="I492" s="19">
        <v>42826</v>
      </c>
      <c r="J492" s="20" t="s">
        <v>449</v>
      </c>
      <c r="K492" s="21" t="s">
        <v>1843</v>
      </c>
      <c r="L492" s="21"/>
    </row>
    <row r="493" spans="1:12" ht="13.8">
      <c r="A493" s="18" t="s">
        <v>12</v>
      </c>
      <c r="B493" s="18" t="s">
        <v>13</v>
      </c>
      <c r="C493" s="18" t="s">
        <v>931</v>
      </c>
      <c r="D493" s="18"/>
      <c r="E493" s="18" t="s">
        <v>73</v>
      </c>
      <c r="F493" s="18" t="s">
        <v>3454</v>
      </c>
      <c r="G493" s="18" t="s">
        <v>1844</v>
      </c>
      <c r="H493" s="18" t="s">
        <v>3358</v>
      </c>
      <c r="I493" s="19">
        <v>42552</v>
      </c>
      <c r="J493" s="20" t="s">
        <v>1845</v>
      </c>
      <c r="K493" s="21" t="s">
        <v>1846</v>
      </c>
      <c r="L493" s="21"/>
    </row>
    <row r="494" spans="1:12" ht="41.4">
      <c r="A494" s="18" t="s">
        <v>12</v>
      </c>
      <c r="B494" s="18" t="s">
        <v>13</v>
      </c>
      <c r="C494" s="18" t="s">
        <v>931</v>
      </c>
      <c r="D494" s="18"/>
      <c r="E494" s="18" t="s">
        <v>73</v>
      </c>
      <c r="F494" s="18" t="s">
        <v>1847</v>
      </c>
      <c r="G494" s="18" t="s">
        <v>1848</v>
      </c>
      <c r="H494" s="18" t="s">
        <v>3358</v>
      </c>
      <c r="I494" s="19">
        <v>42795</v>
      </c>
      <c r="J494" s="20" t="s">
        <v>449</v>
      </c>
      <c r="K494" s="21" t="s">
        <v>1849</v>
      </c>
      <c r="L494" s="21"/>
    </row>
    <row r="495" spans="1:12" ht="27.6">
      <c r="A495" s="18" t="s">
        <v>12</v>
      </c>
      <c r="B495" s="18" t="s">
        <v>13</v>
      </c>
      <c r="C495" s="18" t="s">
        <v>931</v>
      </c>
      <c r="D495" s="18"/>
      <c r="E495" s="18" t="s">
        <v>73</v>
      </c>
      <c r="F495" s="18" t="s">
        <v>1850</v>
      </c>
      <c r="G495" s="18" t="s">
        <v>1851</v>
      </c>
      <c r="H495" s="18" t="s">
        <v>3358</v>
      </c>
      <c r="I495" s="19">
        <v>43374</v>
      </c>
      <c r="J495" s="20" t="s">
        <v>449</v>
      </c>
      <c r="K495" s="21" t="s">
        <v>1852</v>
      </c>
      <c r="L495" s="21"/>
    </row>
    <row r="496" spans="1:12" ht="27.6">
      <c r="A496" s="18" t="s">
        <v>12</v>
      </c>
      <c r="B496" s="18" t="s">
        <v>13</v>
      </c>
      <c r="C496" s="18" t="s">
        <v>931</v>
      </c>
      <c r="D496" s="18"/>
      <c r="E496" s="18" t="s">
        <v>73</v>
      </c>
      <c r="F496" s="18" t="s">
        <v>1853</v>
      </c>
      <c r="G496" s="18" t="s">
        <v>1854</v>
      </c>
      <c r="H496" s="18" t="s">
        <v>3358</v>
      </c>
      <c r="I496" s="19">
        <v>43770</v>
      </c>
      <c r="J496" s="20" t="s">
        <v>873</v>
      </c>
      <c r="K496" s="21" t="s">
        <v>1855</v>
      </c>
      <c r="L496" s="21"/>
    </row>
    <row r="497" spans="1:12" ht="27.6">
      <c r="A497" s="18" t="s">
        <v>12</v>
      </c>
      <c r="B497" s="18" t="s">
        <v>13</v>
      </c>
      <c r="C497" s="18" t="s">
        <v>931</v>
      </c>
      <c r="D497" s="18"/>
      <c r="E497" s="18" t="s">
        <v>73</v>
      </c>
      <c r="F497" s="18" t="s">
        <v>1856</v>
      </c>
      <c r="G497" s="18" t="s">
        <v>1857</v>
      </c>
      <c r="H497" s="18" t="s">
        <v>3358</v>
      </c>
      <c r="I497" s="19">
        <v>43814</v>
      </c>
      <c r="J497" s="20" t="s">
        <v>449</v>
      </c>
      <c r="K497" s="21" t="s">
        <v>1858</v>
      </c>
      <c r="L497" s="21"/>
    </row>
    <row r="498" spans="1:12" ht="13.8">
      <c r="A498" s="18" t="s">
        <v>12</v>
      </c>
      <c r="B498" s="18" t="s">
        <v>13</v>
      </c>
      <c r="C498" s="18" t="s">
        <v>931</v>
      </c>
      <c r="D498" s="18"/>
      <c r="E498" s="18" t="s">
        <v>73</v>
      </c>
      <c r="F498" s="18" t="s">
        <v>1859</v>
      </c>
      <c r="G498" s="18" t="s">
        <v>1860</v>
      </c>
      <c r="H498" s="18" t="s">
        <v>3358</v>
      </c>
      <c r="I498" s="19">
        <v>43967</v>
      </c>
      <c r="J498" s="20" t="s">
        <v>449</v>
      </c>
      <c r="K498" s="21" t="s">
        <v>1861</v>
      </c>
      <c r="L498" s="21"/>
    </row>
    <row r="499" spans="1:12" ht="13.8">
      <c r="A499" s="18" t="s">
        <v>12</v>
      </c>
      <c r="B499" s="18" t="s">
        <v>13</v>
      </c>
      <c r="C499" s="18" t="s">
        <v>931</v>
      </c>
      <c r="D499" s="18"/>
      <c r="E499" s="18" t="s">
        <v>73</v>
      </c>
      <c r="F499" s="18" t="s">
        <v>1862</v>
      </c>
      <c r="G499" s="18" t="s">
        <v>1863</v>
      </c>
      <c r="H499" s="18" t="s">
        <v>3358</v>
      </c>
      <c r="I499" s="19">
        <v>43814</v>
      </c>
      <c r="J499" s="20" t="s">
        <v>449</v>
      </c>
      <c r="K499" s="21" t="s">
        <v>1864</v>
      </c>
      <c r="L499" s="21"/>
    </row>
    <row r="500" spans="1:12" ht="27.6">
      <c r="A500" s="18" t="s">
        <v>12</v>
      </c>
      <c r="B500" s="18" t="s">
        <v>13</v>
      </c>
      <c r="C500" s="18" t="s">
        <v>931</v>
      </c>
      <c r="D500" s="18"/>
      <c r="E500" s="18" t="s">
        <v>73</v>
      </c>
      <c r="F500" s="18" t="s">
        <v>1865</v>
      </c>
      <c r="G500" s="18" t="s">
        <v>1866</v>
      </c>
      <c r="H500" s="18" t="s">
        <v>3358</v>
      </c>
      <c r="I500" s="19">
        <v>43814</v>
      </c>
      <c r="J500" s="20" t="s">
        <v>449</v>
      </c>
      <c r="K500" s="21" t="s">
        <v>1867</v>
      </c>
      <c r="L500" s="21"/>
    </row>
    <row r="501" spans="1:12" ht="13.8">
      <c r="A501" s="18" t="s">
        <v>12</v>
      </c>
      <c r="B501" s="18" t="s">
        <v>13</v>
      </c>
      <c r="C501" s="18" t="s">
        <v>931</v>
      </c>
      <c r="D501" s="18"/>
      <c r="E501" s="18" t="s">
        <v>73</v>
      </c>
      <c r="F501" s="18" t="s">
        <v>1868</v>
      </c>
      <c r="G501" s="18" t="s">
        <v>1869</v>
      </c>
      <c r="H501" s="18" t="s">
        <v>3358</v>
      </c>
      <c r="I501" s="19">
        <v>43814</v>
      </c>
      <c r="J501" s="20" t="s">
        <v>449</v>
      </c>
      <c r="K501" s="21" t="s">
        <v>1870</v>
      </c>
      <c r="L501" s="21"/>
    </row>
    <row r="502" spans="1:12" ht="13.8">
      <c r="A502" s="18" t="s">
        <v>12</v>
      </c>
      <c r="B502" s="18" t="s">
        <v>13</v>
      </c>
      <c r="C502" s="18" t="s">
        <v>931</v>
      </c>
      <c r="D502" s="18"/>
      <c r="E502" s="18" t="s">
        <v>73</v>
      </c>
      <c r="F502" s="18" t="s">
        <v>1871</v>
      </c>
      <c r="G502" s="18" t="s">
        <v>1872</v>
      </c>
      <c r="H502" s="18" t="s">
        <v>3358</v>
      </c>
      <c r="I502" s="19">
        <v>43845</v>
      </c>
      <c r="J502" s="20" t="s">
        <v>449</v>
      </c>
      <c r="K502" s="21" t="s">
        <v>1873</v>
      </c>
      <c r="L502" s="21"/>
    </row>
    <row r="503" spans="1:12" ht="13.8">
      <c r="A503" s="18" t="s">
        <v>12</v>
      </c>
      <c r="B503" s="18" t="s">
        <v>13</v>
      </c>
      <c r="C503" s="18" t="s">
        <v>931</v>
      </c>
      <c r="D503" s="18"/>
      <c r="E503" s="18" t="s">
        <v>73</v>
      </c>
      <c r="F503" s="18" t="s">
        <v>1874</v>
      </c>
      <c r="G503" s="18" t="s">
        <v>1875</v>
      </c>
      <c r="H503" s="18" t="s">
        <v>3358</v>
      </c>
      <c r="I503" s="19">
        <v>43845</v>
      </c>
      <c r="J503" s="20" t="s">
        <v>449</v>
      </c>
      <c r="K503" s="21" t="s">
        <v>1876</v>
      </c>
      <c r="L503" s="21"/>
    </row>
    <row r="504" spans="1:12" ht="13.8">
      <c r="A504" s="18" t="s">
        <v>12</v>
      </c>
      <c r="B504" s="18" t="s">
        <v>13</v>
      </c>
      <c r="C504" s="18" t="s">
        <v>931</v>
      </c>
      <c r="D504" s="18"/>
      <c r="E504" s="18" t="s">
        <v>73</v>
      </c>
      <c r="F504" s="18" t="s">
        <v>1877</v>
      </c>
      <c r="G504" s="18" t="s">
        <v>1878</v>
      </c>
      <c r="H504" s="18" t="s">
        <v>3358</v>
      </c>
      <c r="I504" s="19">
        <v>43845</v>
      </c>
      <c r="J504" s="20" t="s">
        <v>449</v>
      </c>
      <c r="K504" s="21" t="s">
        <v>1879</v>
      </c>
      <c r="L504" s="21"/>
    </row>
    <row r="505" spans="1:12" ht="27.6">
      <c r="A505" s="18" t="s">
        <v>12</v>
      </c>
      <c r="B505" s="18" t="s">
        <v>13</v>
      </c>
      <c r="C505" s="18" t="s">
        <v>931</v>
      </c>
      <c r="D505" s="18"/>
      <c r="E505" s="18" t="s">
        <v>73</v>
      </c>
      <c r="F505" s="18" t="s">
        <v>1880</v>
      </c>
      <c r="G505" s="18" t="s">
        <v>1881</v>
      </c>
      <c r="H505" s="18" t="s">
        <v>3358</v>
      </c>
      <c r="I505" s="19">
        <v>43967</v>
      </c>
      <c r="J505" s="20" t="s">
        <v>449</v>
      </c>
      <c r="K505" s="21" t="s">
        <v>1882</v>
      </c>
      <c r="L505" s="21"/>
    </row>
    <row r="506" spans="1:12" ht="13.8">
      <c r="A506" s="18" t="s">
        <v>12</v>
      </c>
      <c r="B506" s="18" t="s">
        <v>13</v>
      </c>
      <c r="C506" s="18" t="s">
        <v>931</v>
      </c>
      <c r="D506" s="18"/>
      <c r="E506" s="18" t="s">
        <v>73</v>
      </c>
      <c r="F506" s="18" t="s">
        <v>3455</v>
      </c>
      <c r="G506" s="18" t="s">
        <v>1883</v>
      </c>
      <c r="H506" s="18" t="s">
        <v>3358</v>
      </c>
      <c r="I506" s="19">
        <v>42552</v>
      </c>
      <c r="J506" s="20" t="s">
        <v>1700</v>
      </c>
      <c r="K506" s="21" t="s">
        <v>1884</v>
      </c>
      <c r="L506" s="21"/>
    </row>
    <row r="507" spans="1:12" ht="27.6">
      <c r="A507" s="18" t="s">
        <v>12</v>
      </c>
      <c r="B507" s="18" t="s">
        <v>13</v>
      </c>
      <c r="C507" s="18" t="s">
        <v>931</v>
      </c>
      <c r="D507" s="18"/>
      <c r="E507" s="18" t="s">
        <v>73</v>
      </c>
      <c r="F507" s="18" t="s">
        <v>3456</v>
      </c>
      <c r="G507" s="18" t="s">
        <v>1885</v>
      </c>
      <c r="H507" s="18" t="s">
        <v>3358</v>
      </c>
      <c r="I507" s="19">
        <v>42689</v>
      </c>
      <c r="J507" s="20" t="s">
        <v>1886</v>
      </c>
      <c r="K507" s="21" t="s">
        <v>1887</v>
      </c>
      <c r="L507" s="21"/>
    </row>
    <row r="508" spans="1:12" ht="27.6">
      <c r="A508" s="18" t="s">
        <v>12</v>
      </c>
      <c r="B508" s="18" t="s">
        <v>13</v>
      </c>
      <c r="C508" s="18" t="s">
        <v>931</v>
      </c>
      <c r="D508" s="18"/>
      <c r="E508" s="18" t="s">
        <v>73</v>
      </c>
      <c r="F508" s="18" t="s">
        <v>3457</v>
      </c>
      <c r="G508" s="18" t="s">
        <v>1888</v>
      </c>
      <c r="H508" s="18" t="s">
        <v>3358</v>
      </c>
      <c r="I508" s="19">
        <v>42689</v>
      </c>
      <c r="J508" s="20" t="s">
        <v>1889</v>
      </c>
      <c r="K508" s="21" t="s">
        <v>1890</v>
      </c>
      <c r="L508" s="21"/>
    </row>
    <row r="509" spans="1:12" ht="41.4">
      <c r="A509" s="18" t="s">
        <v>12</v>
      </c>
      <c r="B509" s="18" t="s">
        <v>13</v>
      </c>
      <c r="C509" s="18" t="s">
        <v>931</v>
      </c>
      <c r="D509" s="18"/>
      <c r="E509" s="18" t="s">
        <v>73</v>
      </c>
      <c r="F509" s="18" t="s">
        <v>1891</v>
      </c>
      <c r="G509" s="18" t="s">
        <v>1892</v>
      </c>
      <c r="H509" s="18" t="s">
        <v>3358</v>
      </c>
      <c r="I509" s="19">
        <v>42826</v>
      </c>
      <c r="J509" s="20" t="s">
        <v>449</v>
      </c>
      <c r="K509" s="21" t="s">
        <v>1893</v>
      </c>
      <c r="L509" s="21"/>
    </row>
    <row r="510" spans="1:12" ht="27.6">
      <c r="A510" s="18" t="s">
        <v>12</v>
      </c>
      <c r="B510" s="18" t="s">
        <v>13</v>
      </c>
      <c r="C510" s="18" t="s">
        <v>931</v>
      </c>
      <c r="D510" s="18"/>
      <c r="E510" s="18" t="s">
        <v>73</v>
      </c>
      <c r="F510" s="18" t="s">
        <v>1894</v>
      </c>
      <c r="G510" s="18" t="s">
        <v>1895</v>
      </c>
      <c r="H510" s="18" t="s">
        <v>3358</v>
      </c>
      <c r="I510" s="19">
        <v>42750</v>
      </c>
      <c r="J510" s="20" t="s">
        <v>1896</v>
      </c>
      <c r="K510" s="21" t="s">
        <v>1897</v>
      </c>
      <c r="L510" s="21"/>
    </row>
    <row r="511" spans="1:12" ht="27.6">
      <c r="A511" s="18" t="s">
        <v>12</v>
      </c>
      <c r="B511" s="18" t="s">
        <v>13</v>
      </c>
      <c r="C511" s="18" t="s">
        <v>931</v>
      </c>
      <c r="D511" s="18"/>
      <c r="E511" s="18" t="s">
        <v>73</v>
      </c>
      <c r="F511" s="18" t="s">
        <v>1898</v>
      </c>
      <c r="G511" s="18" t="s">
        <v>1899</v>
      </c>
      <c r="H511" s="18" t="s">
        <v>3358</v>
      </c>
      <c r="I511" s="19">
        <v>43282</v>
      </c>
      <c r="J511" s="20" t="s">
        <v>449</v>
      </c>
      <c r="K511" s="21" t="s">
        <v>1900</v>
      </c>
      <c r="L511" s="21"/>
    </row>
    <row r="512" spans="1:12" ht="27.6">
      <c r="A512" s="18" t="s">
        <v>12</v>
      </c>
      <c r="B512" s="18" t="s">
        <v>13</v>
      </c>
      <c r="C512" s="18" t="s">
        <v>931</v>
      </c>
      <c r="D512" s="18"/>
      <c r="E512" s="18" t="s">
        <v>73</v>
      </c>
      <c r="F512" s="18" t="s">
        <v>1901</v>
      </c>
      <c r="G512" s="18" t="s">
        <v>1902</v>
      </c>
      <c r="H512" s="18" t="s">
        <v>3358</v>
      </c>
      <c r="I512" s="19">
        <v>43617</v>
      </c>
      <c r="J512" s="20" t="s">
        <v>449</v>
      </c>
      <c r="K512" s="21" t="s">
        <v>1903</v>
      </c>
      <c r="L512" s="21"/>
    </row>
    <row r="513" spans="1:12" ht="13.8">
      <c r="A513" s="18" t="s">
        <v>12</v>
      </c>
      <c r="B513" s="18" t="s">
        <v>13</v>
      </c>
      <c r="C513" s="18" t="s">
        <v>931</v>
      </c>
      <c r="D513" s="18" t="s">
        <v>1904</v>
      </c>
      <c r="E513" s="18" t="s">
        <v>73</v>
      </c>
      <c r="F513" s="18" t="s">
        <v>1905</v>
      </c>
      <c r="G513" s="18" t="s">
        <v>1906</v>
      </c>
      <c r="H513" s="18" t="s">
        <v>3358</v>
      </c>
      <c r="I513" s="19">
        <v>43709</v>
      </c>
      <c r="J513" s="20" t="s">
        <v>449</v>
      </c>
      <c r="K513" s="21" t="s">
        <v>1907</v>
      </c>
      <c r="L513" s="21" t="s">
        <v>65</v>
      </c>
    </row>
    <row r="514" spans="1:12" ht="13.8">
      <c r="A514" s="18" t="s">
        <v>12</v>
      </c>
      <c r="B514" s="18" t="s">
        <v>13</v>
      </c>
      <c r="C514" s="18" t="s">
        <v>931</v>
      </c>
      <c r="D514" s="18"/>
      <c r="E514" s="18" t="s">
        <v>73</v>
      </c>
      <c r="F514" s="18" t="s">
        <v>1908</v>
      </c>
      <c r="G514" s="18" t="s">
        <v>1909</v>
      </c>
      <c r="H514" s="18" t="s">
        <v>3358</v>
      </c>
      <c r="I514" s="19">
        <v>43617</v>
      </c>
      <c r="J514" s="20" t="s">
        <v>449</v>
      </c>
      <c r="K514" s="21" t="s">
        <v>1910</v>
      </c>
      <c r="L514" s="21"/>
    </row>
    <row r="515" spans="1:12" ht="27.6">
      <c r="A515" s="18" t="s">
        <v>12</v>
      </c>
      <c r="B515" s="18" t="s">
        <v>13</v>
      </c>
      <c r="C515" s="18" t="s">
        <v>931</v>
      </c>
      <c r="D515" s="18" t="s">
        <v>1911</v>
      </c>
      <c r="E515" s="18" t="s">
        <v>73</v>
      </c>
      <c r="F515" s="18" t="s">
        <v>1912</v>
      </c>
      <c r="G515" s="18" t="s">
        <v>1913</v>
      </c>
      <c r="H515" s="18" t="s">
        <v>3358</v>
      </c>
      <c r="I515" s="19">
        <v>43282</v>
      </c>
      <c r="J515" s="20" t="s">
        <v>1914</v>
      </c>
      <c r="K515" s="21" t="s">
        <v>1915</v>
      </c>
      <c r="L515" s="21"/>
    </row>
    <row r="516" spans="1:12" ht="27.6">
      <c r="A516" s="18" t="s">
        <v>12</v>
      </c>
      <c r="B516" s="18" t="s">
        <v>13</v>
      </c>
      <c r="C516" s="18" t="s">
        <v>931</v>
      </c>
      <c r="D516" s="18"/>
      <c r="E516" s="18" t="s">
        <v>73</v>
      </c>
      <c r="F516" s="18" t="s">
        <v>1916</v>
      </c>
      <c r="G516" s="18" t="s">
        <v>1917</v>
      </c>
      <c r="H516" s="18" t="s">
        <v>3358</v>
      </c>
      <c r="I516" s="19">
        <v>43282</v>
      </c>
      <c r="J516" s="20" t="s">
        <v>449</v>
      </c>
      <c r="K516" s="21" t="s">
        <v>1918</v>
      </c>
      <c r="L516" s="21"/>
    </row>
    <row r="517" spans="1:12" ht="27.6">
      <c r="A517" s="18" t="s">
        <v>12</v>
      </c>
      <c r="B517" s="18" t="s">
        <v>13</v>
      </c>
      <c r="C517" s="18" t="s">
        <v>931</v>
      </c>
      <c r="D517" s="18"/>
      <c r="E517" s="18" t="s">
        <v>73</v>
      </c>
      <c r="F517" s="18" t="s">
        <v>1919</v>
      </c>
      <c r="G517" s="18" t="s">
        <v>1920</v>
      </c>
      <c r="H517" s="18" t="s">
        <v>3358</v>
      </c>
      <c r="I517" s="19">
        <v>43617</v>
      </c>
      <c r="J517" s="20" t="s">
        <v>449</v>
      </c>
      <c r="K517" s="21" t="s">
        <v>1921</v>
      </c>
      <c r="L517" s="21"/>
    </row>
    <row r="518" spans="1:12" ht="27.6">
      <c r="A518" s="18" t="s">
        <v>12</v>
      </c>
      <c r="B518" s="18" t="s">
        <v>13</v>
      </c>
      <c r="C518" s="18" t="s">
        <v>931</v>
      </c>
      <c r="D518" s="18"/>
      <c r="E518" s="18" t="s">
        <v>73</v>
      </c>
      <c r="F518" s="18" t="s">
        <v>1922</v>
      </c>
      <c r="G518" s="18" t="s">
        <v>1923</v>
      </c>
      <c r="H518" s="18" t="s">
        <v>3358</v>
      </c>
      <c r="I518" s="19">
        <v>43617</v>
      </c>
      <c r="J518" s="20" t="s">
        <v>449</v>
      </c>
      <c r="K518" s="21" t="s">
        <v>1924</v>
      </c>
      <c r="L518" s="21"/>
    </row>
    <row r="519" spans="1:12" ht="27.6">
      <c r="A519" s="18" t="s">
        <v>12</v>
      </c>
      <c r="B519" s="18" t="s">
        <v>13</v>
      </c>
      <c r="C519" s="18" t="s">
        <v>931</v>
      </c>
      <c r="D519" s="18"/>
      <c r="E519" s="18" t="s">
        <v>73</v>
      </c>
      <c r="F519" s="18" t="s">
        <v>1925</v>
      </c>
      <c r="G519" s="18" t="s">
        <v>1926</v>
      </c>
      <c r="H519" s="18" t="s">
        <v>3358</v>
      </c>
      <c r="I519" s="19">
        <v>43617</v>
      </c>
      <c r="J519" s="20" t="s">
        <v>449</v>
      </c>
      <c r="K519" s="21" t="s">
        <v>1927</v>
      </c>
      <c r="L519" s="21"/>
    </row>
    <row r="520" spans="1:12" ht="13.8">
      <c r="A520" s="18" t="s">
        <v>12</v>
      </c>
      <c r="B520" s="18" t="s">
        <v>13</v>
      </c>
      <c r="C520" s="18" t="s">
        <v>931</v>
      </c>
      <c r="D520" s="18" t="s">
        <v>1928</v>
      </c>
      <c r="E520" s="18" t="s">
        <v>73</v>
      </c>
      <c r="F520" s="18" t="s">
        <v>1929</v>
      </c>
      <c r="G520" s="18" t="s">
        <v>1930</v>
      </c>
      <c r="H520" s="18" t="s">
        <v>3358</v>
      </c>
      <c r="I520" s="19">
        <v>43709</v>
      </c>
      <c r="J520" s="20" t="s">
        <v>449</v>
      </c>
      <c r="K520" s="21" t="s">
        <v>1931</v>
      </c>
      <c r="L520" s="21" t="s">
        <v>65</v>
      </c>
    </row>
    <row r="521" spans="1:12" ht="27.6">
      <c r="A521" s="18" t="s">
        <v>12</v>
      </c>
      <c r="B521" s="18" t="s">
        <v>13</v>
      </c>
      <c r="C521" s="18" t="s">
        <v>931</v>
      </c>
      <c r="D521" s="18"/>
      <c r="E521" s="18" t="s">
        <v>73</v>
      </c>
      <c r="F521" s="18" t="s">
        <v>1932</v>
      </c>
      <c r="G521" s="18" t="s">
        <v>1933</v>
      </c>
      <c r="H521" s="18" t="s">
        <v>3358</v>
      </c>
      <c r="I521" s="19">
        <v>43814</v>
      </c>
      <c r="J521" s="20" t="s">
        <v>449</v>
      </c>
      <c r="K521" s="21" t="s">
        <v>1934</v>
      </c>
      <c r="L521" s="21"/>
    </row>
    <row r="522" spans="1:12" ht="13.8">
      <c r="A522" s="18" t="s">
        <v>12</v>
      </c>
      <c r="B522" s="18" t="s">
        <v>13</v>
      </c>
      <c r="C522" s="18" t="s">
        <v>931</v>
      </c>
      <c r="D522" s="18"/>
      <c r="E522" s="18" t="s">
        <v>73</v>
      </c>
      <c r="F522" s="18" t="s">
        <v>1935</v>
      </c>
      <c r="G522" s="18" t="s">
        <v>1936</v>
      </c>
      <c r="H522" s="18" t="s">
        <v>3358</v>
      </c>
      <c r="I522" s="19">
        <v>43967</v>
      </c>
      <c r="J522" s="20" t="s">
        <v>449</v>
      </c>
      <c r="K522" s="21" t="s">
        <v>1937</v>
      </c>
      <c r="L522" s="21"/>
    </row>
    <row r="523" spans="1:12" ht="27.6">
      <c r="A523" s="18" t="s">
        <v>12</v>
      </c>
      <c r="B523" s="18" t="s">
        <v>13</v>
      </c>
      <c r="C523" s="18" t="s">
        <v>931</v>
      </c>
      <c r="D523" s="18"/>
      <c r="E523" s="18" t="s">
        <v>73</v>
      </c>
      <c r="F523" s="18" t="s">
        <v>1938</v>
      </c>
      <c r="G523" s="18" t="s">
        <v>1939</v>
      </c>
      <c r="H523" s="18" t="s">
        <v>3358</v>
      </c>
      <c r="I523" s="19">
        <v>43480</v>
      </c>
      <c r="J523" s="20" t="s">
        <v>449</v>
      </c>
      <c r="K523" s="21" t="s">
        <v>1940</v>
      </c>
      <c r="L523" s="21"/>
    </row>
    <row r="524" spans="1:12" ht="27.6">
      <c r="A524" s="18" t="s">
        <v>12</v>
      </c>
      <c r="B524" s="18" t="s">
        <v>13</v>
      </c>
      <c r="C524" s="18" t="s">
        <v>931</v>
      </c>
      <c r="D524" s="18"/>
      <c r="E524" s="18" t="s">
        <v>73</v>
      </c>
      <c r="F524" s="18" t="s">
        <v>1941</v>
      </c>
      <c r="G524" s="18" t="s">
        <v>1942</v>
      </c>
      <c r="H524" s="18" t="s">
        <v>3358</v>
      </c>
      <c r="I524" s="19">
        <v>43709</v>
      </c>
      <c r="J524" s="20" t="s">
        <v>449</v>
      </c>
      <c r="K524" s="21" t="s">
        <v>1943</v>
      </c>
      <c r="L524" s="21" t="s">
        <v>65</v>
      </c>
    </row>
    <row r="525" spans="1:12" ht="27.6">
      <c r="A525" s="18" t="s">
        <v>12</v>
      </c>
      <c r="B525" s="18" t="s">
        <v>13</v>
      </c>
      <c r="C525" s="18" t="s">
        <v>931</v>
      </c>
      <c r="D525" s="18"/>
      <c r="E525" s="18" t="s">
        <v>73</v>
      </c>
      <c r="F525" s="18" t="s">
        <v>1944</v>
      </c>
      <c r="G525" s="18" t="s">
        <v>1945</v>
      </c>
      <c r="H525" s="18" t="s">
        <v>3358</v>
      </c>
      <c r="I525" s="19">
        <v>43617</v>
      </c>
      <c r="J525" s="20" t="s">
        <v>449</v>
      </c>
      <c r="K525" s="21" t="s">
        <v>1946</v>
      </c>
      <c r="L525" s="21"/>
    </row>
    <row r="526" spans="1:12" ht="13.8">
      <c r="A526" s="18" t="s">
        <v>12</v>
      </c>
      <c r="B526" s="18" t="s">
        <v>13</v>
      </c>
      <c r="C526" s="18" t="s">
        <v>931</v>
      </c>
      <c r="D526" s="18"/>
      <c r="E526" s="18" t="s">
        <v>73</v>
      </c>
      <c r="F526" s="18" t="s">
        <v>3458</v>
      </c>
      <c r="G526" s="18" t="s">
        <v>1947</v>
      </c>
      <c r="H526" s="18" t="s">
        <v>3358</v>
      </c>
      <c r="I526" s="19">
        <v>43770</v>
      </c>
      <c r="J526" s="20" t="s">
        <v>449</v>
      </c>
      <c r="K526" s="21" t="s">
        <v>1948</v>
      </c>
      <c r="L526" s="21"/>
    </row>
    <row r="527" spans="1:12" ht="41.4">
      <c r="A527" s="18" t="s">
        <v>12</v>
      </c>
      <c r="B527" s="18" t="s">
        <v>13</v>
      </c>
      <c r="C527" s="18" t="s">
        <v>931</v>
      </c>
      <c r="D527" s="18"/>
      <c r="E527" s="18" t="s">
        <v>73</v>
      </c>
      <c r="F527" s="18" t="s">
        <v>3459</v>
      </c>
      <c r="G527" s="18" t="s">
        <v>1949</v>
      </c>
      <c r="H527" s="18" t="s">
        <v>3358</v>
      </c>
      <c r="I527" s="19">
        <v>42461</v>
      </c>
      <c r="J527" s="20" t="s">
        <v>1950</v>
      </c>
      <c r="K527" s="21" t="s">
        <v>1951</v>
      </c>
      <c r="L527" s="21"/>
    </row>
    <row r="528" spans="1:12" ht="13.8">
      <c r="A528" s="18" t="s">
        <v>12</v>
      </c>
      <c r="B528" s="18" t="s">
        <v>13</v>
      </c>
      <c r="C528" s="18" t="s">
        <v>931</v>
      </c>
      <c r="D528" s="18" t="s">
        <v>933</v>
      </c>
      <c r="E528" s="18" t="s">
        <v>73</v>
      </c>
      <c r="F528" s="18" t="s">
        <v>1952</v>
      </c>
      <c r="G528" s="18" t="s">
        <v>1953</v>
      </c>
      <c r="H528" s="18" t="s">
        <v>3358</v>
      </c>
      <c r="I528" s="19">
        <v>43709</v>
      </c>
      <c r="J528" s="20" t="s">
        <v>449</v>
      </c>
      <c r="K528" s="21" t="s">
        <v>1954</v>
      </c>
      <c r="L528" s="21" t="s">
        <v>65</v>
      </c>
    </row>
    <row r="529" spans="1:12" ht="41.4">
      <c r="A529" s="18" t="s">
        <v>12</v>
      </c>
      <c r="B529" s="18" t="s">
        <v>13</v>
      </c>
      <c r="C529" s="18" t="s">
        <v>931</v>
      </c>
      <c r="D529" s="18"/>
      <c r="E529" s="18" t="s">
        <v>73</v>
      </c>
      <c r="F529" s="18" t="s">
        <v>1955</v>
      </c>
      <c r="G529" s="18" t="s">
        <v>1956</v>
      </c>
      <c r="H529" s="18" t="s">
        <v>3358</v>
      </c>
      <c r="I529" s="19">
        <v>39912</v>
      </c>
      <c r="J529" s="20" t="s">
        <v>1957</v>
      </c>
      <c r="K529" s="21" t="s">
        <v>1958</v>
      </c>
      <c r="L529" s="21"/>
    </row>
    <row r="530" spans="1:12" ht="41.4">
      <c r="A530" s="18" t="s">
        <v>12</v>
      </c>
      <c r="B530" s="18" t="s">
        <v>13</v>
      </c>
      <c r="C530" s="18" t="s">
        <v>931</v>
      </c>
      <c r="D530" s="18"/>
      <c r="E530" s="18" t="s">
        <v>73</v>
      </c>
      <c r="F530" s="18" t="s">
        <v>1959</v>
      </c>
      <c r="G530" s="18" t="s">
        <v>1960</v>
      </c>
      <c r="H530" s="18" t="s">
        <v>3358</v>
      </c>
      <c r="I530" s="19">
        <v>42461</v>
      </c>
      <c r="J530" s="20" t="s">
        <v>1961</v>
      </c>
      <c r="K530" s="21" t="s">
        <v>1962</v>
      </c>
      <c r="L530" s="21"/>
    </row>
    <row r="531" spans="1:12" ht="41.4">
      <c r="A531" s="18" t="s">
        <v>12</v>
      </c>
      <c r="B531" s="18" t="s">
        <v>13</v>
      </c>
      <c r="C531" s="18" t="s">
        <v>931</v>
      </c>
      <c r="D531" s="18"/>
      <c r="E531" s="18" t="s">
        <v>73</v>
      </c>
      <c r="F531" s="18" t="s">
        <v>3460</v>
      </c>
      <c r="G531" s="18" t="s">
        <v>1963</v>
      </c>
      <c r="H531" s="18" t="s">
        <v>3358</v>
      </c>
      <c r="I531" s="19">
        <v>42461</v>
      </c>
      <c r="J531" s="20" t="s">
        <v>1964</v>
      </c>
      <c r="K531" s="21" t="s">
        <v>1965</v>
      </c>
      <c r="L531" s="21"/>
    </row>
    <row r="532" spans="1:12" ht="55.2">
      <c r="A532" s="18" t="s">
        <v>12</v>
      </c>
      <c r="B532" s="18" t="s">
        <v>13</v>
      </c>
      <c r="C532" s="18" t="s">
        <v>931</v>
      </c>
      <c r="D532" s="18"/>
      <c r="E532" s="18" t="s">
        <v>73</v>
      </c>
      <c r="F532" s="18" t="s">
        <v>1966</v>
      </c>
      <c r="G532" s="18" t="s">
        <v>1967</v>
      </c>
      <c r="H532" s="18" t="s">
        <v>3358</v>
      </c>
      <c r="I532" s="19">
        <v>43070</v>
      </c>
      <c r="J532" s="20" t="s">
        <v>1968</v>
      </c>
      <c r="K532" s="21" t="s">
        <v>1969</v>
      </c>
      <c r="L532" s="21"/>
    </row>
    <row r="533" spans="1:12" ht="27.6">
      <c r="A533" s="18" t="s">
        <v>12</v>
      </c>
      <c r="B533" s="18" t="s">
        <v>13</v>
      </c>
      <c r="C533" s="18" t="s">
        <v>931</v>
      </c>
      <c r="D533" s="18"/>
      <c r="E533" s="18" t="s">
        <v>73</v>
      </c>
      <c r="F533" s="18" t="s">
        <v>3461</v>
      </c>
      <c r="G533" s="18" t="s">
        <v>1970</v>
      </c>
      <c r="H533" s="18" t="s">
        <v>3358</v>
      </c>
      <c r="I533" s="19">
        <v>42689</v>
      </c>
      <c r="J533" s="20" t="s">
        <v>1971</v>
      </c>
      <c r="K533" s="21" t="s">
        <v>1972</v>
      </c>
      <c r="L533" s="21"/>
    </row>
    <row r="534" spans="1:12" ht="82.8">
      <c r="A534" s="18" t="s">
        <v>12</v>
      </c>
      <c r="B534" s="18" t="s">
        <v>13</v>
      </c>
      <c r="C534" s="18" t="s">
        <v>931</v>
      </c>
      <c r="D534" s="18"/>
      <c r="E534" s="18" t="s">
        <v>73</v>
      </c>
      <c r="F534" s="18" t="s">
        <v>3462</v>
      </c>
      <c r="G534" s="18" t="s">
        <v>1973</v>
      </c>
      <c r="H534" s="18" t="s">
        <v>3358</v>
      </c>
      <c r="I534" s="19">
        <v>37622</v>
      </c>
      <c r="J534" s="20" t="s">
        <v>1974</v>
      </c>
      <c r="K534" s="21" t="s">
        <v>1975</v>
      </c>
      <c r="L534" s="21"/>
    </row>
    <row r="535" spans="1:12" ht="27.6">
      <c r="A535" s="18" t="s">
        <v>12</v>
      </c>
      <c r="B535" s="18" t="s">
        <v>13</v>
      </c>
      <c r="C535" s="18" t="s">
        <v>931</v>
      </c>
      <c r="D535" s="18"/>
      <c r="E535" s="18" t="s">
        <v>73</v>
      </c>
      <c r="F535" s="18" t="s">
        <v>1976</v>
      </c>
      <c r="G535" s="18" t="s">
        <v>1977</v>
      </c>
      <c r="H535" s="18" t="s">
        <v>3356</v>
      </c>
      <c r="I535" s="19">
        <v>42353</v>
      </c>
      <c r="J535" s="20" t="s">
        <v>1978</v>
      </c>
      <c r="K535" s="21" t="s">
        <v>1979</v>
      </c>
      <c r="L535" s="21"/>
    </row>
    <row r="536" spans="1:12" ht="13.8">
      <c r="A536" s="18" t="s">
        <v>12</v>
      </c>
      <c r="B536" s="18" t="s">
        <v>13</v>
      </c>
      <c r="C536" s="18" t="s">
        <v>931</v>
      </c>
      <c r="D536" s="18"/>
      <c r="E536" s="18" t="s">
        <v>73</v>
      </c>
      <c r="F536" s="18" t="s">
        <v>1980</v>
      </c>
      <c r="G536" s="18" t="s">
        <v>1981</v>
      </c>
      <c r="H536" s="18" t="s">
        <v>3356</v>
      </c>
      <c r="I536" s="19">
        <v>42353</v>
      </c>
      <c r="J536" s="20" t="s">
        <v>1982</v>
      </c>
      <c r="K536" s="21" t="s">
        <v>1983</v>
      </c>
      <c r="L536" s="21"/>
    </row>
    <row r="537" spans="1:12" ht="13.8">
      <c r="A537" s="18" t="s">
        <v>12</v>
      </c>
      <c r="B537" s="18" t="s">
        <v>13</v>
      </c>
      <c r="C537" s="18" t="s">
        <v>931</v>
      </c>
      <c r="D537" s="18"/>
      <c r="E537" s="18" t="s">
        <v>73</v>
      </c>
      <c r="F537" s="18" t="s">
        <v>3463</v>
      </c>
      <c r="G537" s="18" t="s">
        <v>1984</v>
      </c>
      <c r="H537" s="18" t="s">
        <v>3356</v>
      </c>
      <c r="I537" s="19">
        <v>42353</v>
      </c>
      <c r="J537" s="20" t="s">
        <v>1985</v>
      </c>
      <c r="K537" s="21" t="s">
        <v>1986</v>
      </c>
      <c r="L537" s="21"/>
    </row>
    <row r="538" spans="1:12" ht="27.6">
      <c r="A538" s="18" t="s">
        <v>12</v>
      </c>
      <c r="B538" s="18" t="s">
        <v>13</v>
      </c>
      <c r="C538" s="18" t="s">
        <v>931</v>
      </c>
      <c r="D538" s="18"/>
      <c r="E538" s="18" t="s">
        <v>73</v>
      </c>
      <c r="F538" s="18" t="s">
        <v>3464</v>
      </c>
      <c r="G538" s="18" t="s">
        <v>1987</v>
      </c>
      <c r="H538" s="18" t="s">
        <v>3345</v>
      </c>
      <c r="I538" s="19">
        <v>40590</v>
      </c>
      <c r="J538" s="20" t="s">
        <v>1988</v>
      </c>
      <c r="K538" s="21" t="s">
        <v>1989</v>
      </c>
      <c r="L538" s="21"/>
    </row>
    <row r="539" spans="1:12" ht="27.6">
      <c r="A539" s="18" t="s">
        <v>12</v>
      </c>
      <c r="B539" s="18" t="s">
        <v>13</v>
      </c>
      <c r="C539" s="18" t="s">
        <v>931</v>
      </c>
      <c r="D539" s="18"/>
      <c r="E539" s="18" t="s">
        <v>73</v>
      </c>
      <c r="F539" s="18" t="s">
        <v>3465</v>
      </c>
      <c r="G539" s="18" t="s">
        <v>1990</v>
      </c>
      <c r="H539" s="18" t="s">
        <v>3345</v>
      </c>
      <c r="I539" s="19">
        <v>40590</v>
      </c>
      <c r="J539" s="20" t="s">
        <v>1991</v>
      </c>
      <c r="K539" s="21" t="s">
        <v>1992</v>
      </c>
      <c r="L539" s="21"/>
    </row>
    <row r="540" spans="1:12" ht="27.6">
      <c r="A540" s="18" t="s">
        <v>12</v>
      </c>
      <c r="B540" s="18" t="s">
        <v>13</v>
      </c>
      <c r="C540" s="18" t="s">
        <v>931</v>
      </c>
      <c r="D540" s="18"/>
      <c r="E540" s="18" t="s">
        <v>73</v>
      </c>
      <c r="F540" s="18" t="s">
        <v>3466</v>
      </c>
      <c r="G540" s="18" t="s">
        <v>1993</v>
      </c>
      <c r="H540" s="18" t="s">
        <v>3345</v>
      </c>
      <c r="I540" s="19">
        <v>40590</v>
      </c>
      <c r="J540" s="20" t="s">
        <v>1994</v>
      </c>
      <c r="K540" s="21" t="s">
        <v>1995</v>
      </c>
      <c r="L540" s="21"/>
    </row>
    <row r="541" spans="1:12" ht="27.6">
      <c r="A541" s="18" t="s">
        <v>12</v>
      </c>
      <c r="B541" s="18" t="s">
        <v>13</v>
      </c>
      <c r="C541" s="18" t="s">
        <v>931</v>
      </c>
      <c r="D541" s="18"/>
      <c r="E541" s="18" t="s">
        <v>73</v>
      </c>
      <c r="F541" s="18" t="s">
        <v>3467</v>
      </c>
      <c r="G541" s="18" t="s">
        <v>1996</v>
      </c>
      <c r="H541" s="18" t="s">
        <v>3345</v>
      </c>
      <c r="I541" s="19">
        <v>40590</v>
      </c>
      <c r="J541" s="20" t="s">
        <v>1997</v>
      </c>
      <c r="K541" s="21" t="s">
        <v>1998</v>
      </c>
      <c r="L541" s="21"/>
    </row>
    <row r="542" spans="1:12" ht="27.6">
      <c r="A542" s="18" t="s">
        <v>12</v>
      </c>
      <c r="B542" s="18" t="s">
        <v>13</v>
      </c>
      <c r="C542" s="18" t="s">
        <v>931</v>
      </c>
      <c r="D542" s="18"/>
      <c r="E542" s="18" t="s">
        <v>73</v>
      </c>
      <c r="F542" s="18" t="s">
        <v>3468</v>
      </c>
      <c r="G542" s="18" t="s">
        <v>1999</v>
      </c>
      <c r="H542" s="18" t="s">
        <v>3345</v>
      </c>
      <c r="I542" s="19">
        <v>40590</v>
      </c>
      <c r="J542" s="20" t="s">
        <v>2000</v>
      </c>
      <c r="K542" s="21" t="s">
        <v>2001</v>
      </c>
      <c r="L542" s="21"/>
    </row>
    <row r="543" spans="1:12" ht="27.6">
      <c r="A543" s="18" t="s">
        <v>12</v>
      </c>
      <c r="B543" s="18" t="s">
        <v>13</v>
      </c>
      <c r="C543" s="18" t="s">
        <v>931</v>
      </c>
      <c r="D543" s="18"/>
      <c r="E543" s="18" t="s">
        <v>73</v>
      </c>
      <c r="F543" s="18" t="s">
        <v>3469</v>
      </c>
      <c r="G543" s="18" t="s">
        <v>2002</v>
      </c>
      <c r="H543" s="18" t="s">
        <v>3345</v>
      </c>
      <c r="I543" s="19">
        <v>40590</v>
      </c>
      <c r="J543" s="20" t="s">
        <v>2003</v>
      </c>
      <c r="K543" s="21" t="s">
        <v>2004</v>
      </c>
      <c r="L543" s="21"/>
    </row>
    <row r="544" spans="1:12" ht="27.6">
      <c r="A544" s="18" t="s">
        <v>12</v>
      </c>
      <c r="B544" s="18" t="s">
        <v>13</v>
      </c>
      <c r="C544" s="18" t="s">
        <v>931</v>
      </c>
      <c r="D544" s="18"/>
      <c r="E544" s="18" t="s">
        <v>73</v>
      </c>
      <c r="F544" s="18" t="s">
        <v>3470</v>
      </c>
      <c r="G544" s="18" t="s">
        <v>2006</v>
      </c>
      <c r="H544" s="18" t="s">
        <v>3358</v>
      </c>
      <c r="I544" s="19">
        <v>42461</v>
      </c>
      <c r="J544" s="20" t="s">
        <v>2007</v>
      </c>
      <c r="K544" s="21" t="s">
        <v>2008</v>
      </c>
      <c r="L544" s="21"/>
    </row>
    <row r="545" spans="1:12" ht="69">
      <c r="A545" s="18" t="s">
        <v>12</v>
      </c>
      <c r="B545" s="18" t="s">
        <v>13</v>
      </c>
      <c r="C545" s="18" t="s">
        <v>931</v>
      </c>
      <c r="D545" s="18"/>
      <c r="E545" s="18" t="s">
        <v>73</v>
      </c>
      <c r="F545" s="18" t="s">
        <v>3471</v>
      </c>
      <c r="G545" s="18" t="s">
        <v>2009</v>
      </c>
      <c r="H545" s="18" t="s">
        <v>3377</v>
      </c>
      <c r="I545" s="19">
        <v>43023</v>
      </c>
      <c r="J545" s="20" t="s">
        <v>2010</v>
      </c>
      <c r="K545" s="21" t="s">
        <v>2011</v>
      </c>
      <c r="L545" s="21"/>
    </row>
    <row r="546" spans="1:12" ht="55.2">
      <c r="A546" s="18" t="s">
        <v>12</v>
      </c>
      <c r="B546" s="18" t="s">
        <v>13</v>
      </c>
      <c r="C546" s="18" t="s">
        <v>931</v>
      </c>
      <c r="D546" s="18" t="s">
        <v>1334</v>
      </c>
      <c r="E546" s="18" t="s">
        <v>73</v>
      </c>
      <c r="F546" s="18" t="s">
        <v>2012</v>
      </c>
      <c r="G546" s="18" t="s">
        <v>2013</v>
      </c>
      <c r="H546" s="18" t="s">
        <v>3377</v>
      </c>
      <c r="I546" s="19">
        <v>43023</v>
      </c>
      <c r="J546" s="20" t="s">
        <v>2014</v>
      </c>
      <c r="K546" s="21" t="s">
        <v>2015</v>
      </c>
      <c r="L546" s="21"/>
    </row>
    <row r="547" spans="1:12" ht="41.4">
      <c r="A547" s="18" t="s">
        <v>12</v>
      </c>
      <c r="B547" s="18" t="s">
        <v>13</v>
      </c>
      <c r="C547" s="18" t="s">
        <v>931</v>
      </c>
      <c r="D547" s="18"/>
      <c r="E547" s="18" t="s">
        <v>73</v>
      </c>
      <c r="F547" s="18" t="s">
        <v>2016</v>
      </c>
      <c r="G547" s="18" t="s">
        <v>2017</v>
      </c>
      <c r="H547" s="18" t="s">
        <v>3377</v>
      </c>
      <c r="I547" s="19">
        <v>39715</v>
      </c>
      <c r="J547" s="20" t="s">
        <v>2018</v>
      </c>
      <c r="K547" s="21" t="s">
        <v>2019</v>
      </c>
      <c r="L547" s="21"/>
    </row>
    <row r="548" spans="1:12" ht="41.4">
      <c r="A548" s="18" t="s">
        <v>12</v>
      </c>
      <c r="B548" s="18" t="s">
        <v>13</v>
      </c>
      <c r="C548" s="18" t="s">
        <v>931</v>
      </c>
      <c r="D548" s="18"/>
      <c r="E548" s="18" t="s">
        <v>73</v>
      </c>
      <c r="F548" s="18" t="s">
        <v>2020</v>
      </c>
      <c r="G548" s="18" t="s">
        <v>2021</v>
      </c>
      <c r="H548" s="18" t="s">
        <v>3377</v>
      </c>
      <c r="I548" s="19">
        <v>39715</v>
      </c>
      <c r="J548" s="20" t="s">
        <v>2022</v>
      </c>
      <c r="K548" s="21" t="s">
        <v>2023</v>
      </c>
      <c r="L548" s="21"/>
    </row>
    <row r="549" spans="1:12" ht="41.4">
      <c r="A549" s="18" t="s">
        <v>12</v>
      </c>
      <c r="B549" s="18" t="s">
        <v>13</v>
      </c>
      <c r="C549" s="18" t="s">
        <v>931</v>
      </c>
      <c r="D549" s="18"/>
      <c r="E549" s="18" t="s">
        <v>73</v>
      </c>
      <c r="F549" s="18" t="s">
        <v>2024</v>
      </c>
      <c r="G549" s="18" t="s">
        <v>2025</v>
      </c>
      <c r="H549" s="18" t="s">
        <v>3377</v>
      </c>
      <c r="I549" s="19">
        <v>39715</v>
      </c>
      <c r="J549" s="20" t="s">
        <v>2026</v>
      </c>
      <c r="K549" s="21" t="s">
        <v>2027</v>
      </c>
      <c r="L549" s="21"/>
    </row>
    <row r="550" spans="1:12" ht="41.4">
      <c r="A550" s="18" t="s">
        <v>12</v>
      </c>
      <c r="B550" s="18" t="s">
        <v>13</v>
      </c>
      <c r="C550" s="18" t="s">
        <v>931</v>
      </c>
      <c r="D550" s="18"/>
      <c r="E550" s="18" t="s">
        <v>73</v>
      </c>
      <c r="F550" s="18" t="s">
        <v>3472</v>
      </c>
      <c r="G550" s="18" t="s">
        <v>2028</v>
      </c>
      <c r="H550" s="18" t="s">
        <v>3358</v>
      </c>
      <c r="I550" s="19">
        <v>39912</v>
      </c>
      <c r="J550" s="20" t="s">
        <v>2029</v>
      </c>
      <c r="K550" s="21" t="s">
        <v>2030</v>
      </c>
      <c r="L550" s="21"/>
    </row>
    <row r="551" spans="1:12" ht="41.4">
      <c r="A551" s="18" t="s">
        <v>12</v>
      </c>
      <c r="B551" s="18" t="s">
        <v>13</v>
      </c>
      <c r="C551" s="18" t="s">
        <v>931</v>
      </c>
      <c r="D551" s="18"/>
      <c r="E551" s="18" t="s">
        <v>73</v>
      </c>
      <c r="F551" s="18" t="s">
        <v>2031</v>
      </c>
      <c r="G551" s="18" t="s">
        <v>2032</v>
      </c>
      <c r="H551" s="18" t="s">
        <v>3377</v>
      </c>
      <c r="I551" s="19">
        <v>39715</v>
      </c>
      <c r="J551" s="20" t="s">
        <v>2033</v>
      </c>
      <c r="K551" s="21" t="s">
        <v>2027</v>
      </c>
      <c r="L551" s="21"/>
    </row>
    <row r="552" spans="1:12" ht="41.4">
      <c r="A552" s="18" t="s">
        <v>12</v>
      </c>
      <c r="B552" s="18" t="s">
        <v>13</v>
      </c>
      <c r="C552" s="18" t="s">
        <v>931</v>
      </c>
      <c r="D552" s="18"/>
      <c r="E552" s="18" t="s">
        <v>73</v>
      </c>
      <c r="F552" s="18" t="s">
        <v>2034</v>
      </c>
      <c r="G552" s="18" t="s">
        <v>2035</v>
      </c>
      <c r="H552" s="18" t="s">
        <v>3377</v>
      </c>
      <c r="I552" s="19">
        <v>39715</v>
      </c>
      <c r="J552" s="20" t="s">
        <v>2036</v>
      </c>
      <c r="K552" s="21" t="s">
        <v>2027</v>
      </c>
      <c r="L552" s="21"/>
    </row>
    <row r="553" spans="1:12" ht="55.2">
      <c r="A553" s="18" t="s">
        <v>12</v>
      </c>
      <c r="B553" s="18" t="s">
        <v>13</v>
      </c>
      <c r="C553" s="18" t="s">
        <v>931</v>
      </c>
      <c r="D553" s="18"/>
      <c r="E553" s="18" t="s">
        <v>73</v>
      </c>
      <c r="F553" s="18" t="s">
        <v>2037</v>
      </c>
      <c r="G553" s="18" t="s">
        <v>2038</v>
      </c>
      <c r="H553" s="18" t="s">
        <v>3377</v>
      </c>
      <c r="I553" s="19">
        <v>43023</v>
      </c>
      <c r="J553" s="20" t="s">
        <v>2039</v>
      </c>
      <c r="K553" s="21" t="s">
        <v>2040</v>
      </c>
      <c r="L553" s="21"/>
    </row>
    <row r="554" spans="1:12" ht="55.2">
      <c r="A554" s="18" t="s">
        <v>12</v>
      </c>
      <c r="B554" s="18" t="s">
        <v>13</v>
      </c>
      <c r="C554" s="18" t="s">
        <v>931</v>
      </c>
      <c r="D554" s="18"/>
      <c r="E554" s="18" t="s">
        <v>73</v>
      </c>
      <c r="F554" s="18" t="s">
        <v>2041</v>
      </c>
      <c r="G554" s="18" t="s">
        <v>2042</v>
      </c>
      <c r="H554" s="18" t="s">
        <v>3377</v>
      </c>
      <c r="I554" s="19">
        <v>43023</v>
      </c>
      <c r="J554" s="20" t="s">
        <v>2043</v>
      </c>
      <c r="K554" s="21" t="s">
        <v>2044</v>
      </c>
      <c r="L554" s="21"/>
    </row>
    <row r="555" spans="1:12" ht="69">
      <c r="A555" s="18" t="s">
        <v>12</v>
      </c>
      <c r="B555" s="18" t="s">
        <v>13</v>
      </c>
      <c r="C555" s="18" t="s">
        <v>931</v>
      </c>
      <c r="D555" s="18"/>
      <c r="E555" s="18" t="s">
        <v>73</v>
      </c>
      <c r="F555" s="18" t="s">
        <v>2045</v>
      </c>
      <c r="G555" s="18" t="s">
        <v>2046</v>
      </c>
      <c r="H555" s="18" t="s">
        <v>3377</v>
      </c>
      <c r="I555" s="19">
        <v>43023</v>
      </c>
      <c r="J555" s="20" t="s">
        <v>2047</v>
      </c>
      <c r="K555" s="21" t="s">
        <v>2048</v>
      </c>
      <c r="L555" s="21"/>
    </row>
    <row r="556" spans="1:12" ht="55.2">
      <c r="A556" s="18" t="s">
        <v>12</v>
      </c>
      <c r="B556" s="18" t="s">
        <v>13</v>
      </c>
      <c r="C556" s="18" t="s">
        <v>931</v>
      </c>
      <c r="D556" s="18"/>
      <c r="E556" s="18" t="s">
        <v>73</v>
      </c>
      <c r="F556" s="18" t="s">
        <v>2049</v>
      </c>
      <c r="G556" s="18" t="s">
        <v>2050</v>
      </c>
      <c r="H556" s="18" t="s">
        <v>3377</v>
      </c>
      <c r="I556" s="19">
        <v>43023</v>
      </c>
      <c r="J556" s="20" t="s">
        <v>2051</v>
      </c>
      <c r="K556" s="21" t="s">
        <v>2052</v>
      </c>
      <c r="L556" s="21"/>
    </row>
    <row r="557" spans="1:12" ht="55.2">
      <c r="A557" s="18" t="s">
        <v>12</v>
      </c>
      <c r="B557" s="18" t="s">
        <v>13</v>
      </c>
      <c r="C557" s="18" t="s">
        <v>931</v>
      </c>
      <c r="D557" s="18" t="s">
        <v>1245</v>
      </c>
      <c r="E557" s="18" t="s">
        <v>73</v>
      </c>
      <c r="F557" s="18" t="s">
        <v>2053</v>
      </c>
      <c r="G557" s="18" t="s">
        <v>2054</v>
      </c>
      <c r="H557" s="18" t="s">
        <v>3377</v>
      </c>
      <c r="I557" s="19">
        <v>43023</v>
      </c>
      <c r="J557" s="20" t="s">
        <v>2055</v>
      </c>
      <c r="K557" s="21" t="s">
        <v>2056</v>
      </c>
      <c r="L557" s="21"/>
    </row>
    <row r="558" spans="1:12" ht="55.2">
      <c r="A558" s="18" t="s">
        <v>12</v>
      </c>
      <c r="B558" s="18" t="s">
        <v>13</v>
      </c>
      <c r="C558" s="18" t="s">
        <v>931</v>
      </c>
      <c r="D558" s="18" t="s">
        <v>945</v>
      </c>
      <c r="E558" s="18" t="s">
        <v>73</v>
      </c>
      <c r="F558" s="18" t="s">
        <v>2057</v>
      </c>
      <c r="G558" s="18" t="s">
        <v>2058</v>
      </c>
      <c r="H558" s="18" t="s">
        <v>3377</v>
      </c>
      <c r="I558" s="19">
        <v>43023</v>
      </c>
      <c r="J558" s="20" t="s">
        <v>2059</v>
      </c>
      <c r="K558" s="21" t="s">
        <v>2060</v>
      </c>
      <c r="L558" s="21"/>
    </row>
    <row r="559" spans="1:12" ht="13.8">
      <c r="A559" s="18" t="s">
        <v>12</v>
      </c>
      <c r="B559" s="18" t="s">
        <v>13</v>
      </c>
      <c r="C559" s="18" t="s">
        <v>931</v>
      </c>
      <c r="D559" s="18"/>
      <c r="E559" s="18" t="s">
        <v>73</v>
      </c>
      <c r="F559" s="18" t="s">
        <v>2061</v>
      </c>
      <c r="G559" s="18" t="s">
        <v>2062</v>
      </c>
      <c r="H559" s="18" t="s">
        <v>3377</v>
      </c>
      <c r="I559" s="19">
        <v>43327</v>
      </c>
      <c r="J559" s="20" t="s">
        <v>2059</v>
      </c>
      <c r="K559" s="21" t="s">
        <v>2063</v>
      </c>
      <c r="L559" s="21"/>
    </row>
    <row r="560" spans="1:12" ht="13.8">
      <c r="A560" s="18" t="s">
        <v>12</v>
      </c>
      <c r="B560" s="18" t="s">
        <v>13</v>
      </c>
      <c r="C560" s="18" t="s">
        <v>931</v>
      </c>
      <c r="D560" s="18"/>
      <c r="E560" s="18" t="s">
        <v>73</v>
      </c>
      <c r="F560" s="18" t="s">
        <v>2064</v>
      </c>
      <c r="G560" s="18" t="s">
        <v>2065</v>
      </c>
      <c r="H560" s="18" t="s">
        <v>3377</v>
      </c>
      <c r="I560" s="19">
        <v>43327</v>
      </c>
      <c r="J560" s="20" t="s">
        <v>2059</v>
      </c>
      <c r="K560" s="21" t="s">
        <v>2066</v>
      </c>
      <c r="L560" s="21"/>
    </row>
    <row r="561" spans="1:12" ht="13.8">
      <c r="A561" s="18" t="s">
        <v>12</v>
      </c>
      <c r="B561" s="18" t="s">
        <v>13</v>
      </c>
      <c r="C561" s="18" t="s">
        <v>931</v>
      </c>
      <c r="D561" s="18"/>
      <c r="E561" s="18" t="s">
        <v>73</v>
      </c>
      <c r="F561" s="18" t="s">
        <v>2067</v>
      </c>
      <c r="G561" s="18" t="s">
        <v>2068</v>
      </c>
      <c r="H561" s="18" t="s">
        <v>3377</v>
      </c>
      <c r="I561" s="19">
        <v>43327</v>
      </c>
      <c r="J561" s="20" t="s">
        <v>2059</v>
      </c>
      <c r="K561" s="21" t="s">
        <v>2069</v>
      </c>
      <c r="L561" s="21"/>
    </row>
    <row r="562" spans="1:12" ht="13.8">
      <c r="A562" s="18" t="s">
        <v>12</v>
      </c>
      <c r="B562" s="18" t="s">
        <v>13</v>
      </c>
      <c r="C562" s="18" t="s">
        <v>931</v>
      </c>
      <c r="D562" s="18"/>
      <c r="E562" s="18" t="s">
        <v>73</v>
      </c>
      <c r="F562" s="18" t="s">
        <v>2070</v>
      </c>
      <c r="G562" s="18" t="s">
        <v>2071</v>
      </c>
      <c r="H562" s="18" t="s">
        <v>3377</v>
      </c>
      <c r="I562" s="19">
        <v>43327</v>
      </c>
      <c r="J562" s="20" t="s">
        <v>2059</v>
      </c>
      <c r="K562" s="21" t="s">
        <v>2072</v>
      </c>
      <c r="L562" s="21"/>
    </row>
    <row r="563" spans="1:12" ht="27.6">
      <c r="A563" s="18" t="s">
        <v>12</v>
      </c>
      <c r="B563" s="18" t="s">
        <v>13</v>
      </c>
      <c r="C563" s="18" t="s">
        <v>931</v>
      </c>
      <c r="D563" s="18"/>
      <c r="E563" s="18" t="s">
        <v>73</v>
      </c>
      <c r="F563" s="18" t="s">
        <v>2073</v>
      </c>
      <c r="G563" s="18" t="s">
        <v>2074</v>
      </c>
      <c r="H563" s="18" t="s">
        <v>3377</v>
      </c>
      <c r="I563" s="19">
        <v>40233</v>
      </c>
      <c r="J563" s="20" t="s">
        <v>2075</v>
      </c>
      <c r="K563" s="21" t="s">
        <v>2076</v>
      </c>
      <c r="L563" s="21"/>
    </row>
    <row r="564" spans="1:12" ht="69">
      <c r="A564" s="18" t="s">
        <v>12</v>
      </c>
      <c r="B564" s="18" t="s">
        <v>13</v>
      </c>
      <c r="C564" s="18" t="s">
        <v>931</v>
      </c>
      <c r="D564" s="18"/>
      <c r="E564" s="18" t="s">
        <v>73</v>
      </c>
      <c r="F564" s="18" t="s">
        <v>2077</v>
      </c>
      <c r="G564" s="18" t="s">
        <v>2078</v>
      </c>
      <c r="H564" s="18" t="s">
        <v>3377</v>
      </c>
      <c r="I564" s="19">
        <v>43023</v>
      </c>
      <c r="J564" s="20" t="s">
        <v>2079</v>
      </c>
      <c r="K564" s="21" t="s">
        <v>2080</v>
      </c>
      <c r="L564" s="21"/>
    </row>
    <row r="565" spans="1:12" ht="69">
      <c r="A565" s="18" t="s">
        <v>12</v>
      </c>
      <c r="B565" s="18" t="s">
        <v>13</v>
      </c>
      <c r="C565" s="18" t="s">
        <v>931</v>
      </c>
      <c r="D565" s="18"/>
      <c r="E565" s="18" t="s">
        <v>73</v>
      </c>
      <c r="F565" s="18" t="s">
        <v>2081</v>
      </c>
      <c r="G565" s="18" t="s">
        <v>2082</v>
      </c>
      <c r="H565" s="18" t="s">
        <v>3377</v>
      </c>
      <c r="I565" s="19">
        <v>43023</v>
      </c>
      <c r="J565" s="20" t="s">
        <v>2010</v>
      </c>
      <c r="K565" s="21" t="s">
        <v>2083</v>
      </c>
      <c r="L565" s="21"/>
    </row>
    <row r="566" spans="1:12" ht="27.6">
      <c r="A566" s="18" t="s">
        <v>12</v>
      </c>
      <c r="B566" s="18" t="s">
        <v>13</v>
      </c>
      <c r="C566" s="18" t="s">
        <v>931</v>
      </c>
      <c r="D566" s="18"/>
      <c r="E566" s="18" t="s">
        <v>73</v>
      </c>
      <c r="F566" s="18" t="s">
        <v>3473</v>
      </c>
      <c r="G566" s="18" t="s">
        <v>2084</v>
      </c>
      <c r="H566" s="18" t="s">
        <v>3358</v>
      </c>
      <c r="I566" s="19">
        <v>42461</v>
      </c>
      <c r="J566" s="20" t="s">
        <v>2085</v>
      </c>
      <c r="K566" s="21" t="s">
        <v>2086</v>
      </c>
      <c r="L566" s="21"/>
    </row>
    <row r="567" spans="1:12" ht="27.6">
      <c r="A567" s="18" t="s">
        <v>12</v>
      </c>
      <c r="B567" s="18" t="s">
        <v>13</v>
      </c>
      <c r="C567" s="18" t="s">
        <v>931</v>
      </c>
      <c r="D567" s="18"/>
      <c r="E567" s="18" t="s">
        <v>73</v>
      </c>
      <c r="F567" s="18" t="s">
        <v>3474</v>
      </c>
      <c r="G567" s="18" t="s">
        <v>2087</v>
      </c>
      <c r="H567" s="18" t="s">
        <v>3358</v>
      </c>
      <c r="I567" s="19">
        <v>42583</v>
      </c>
      <c r="J567" s="20" t="s">
        <v>2088</v>
      </c>
      <c r="K567" s="21" t="s">
        <v>2089</v>
      </c>
      <c r="L567" s="21"/>
    </row>
    <row r="568" spans="1:12" ht="13.8">
      <c r="A568" s="18" t="s">
        <v>12</v>
      </c>
      <c r="B568" s="18" t="s">
        <v>13</v>
      </c>
      <c r="C568" s="18" t="s">
        <v>931</v>
      </c>
      <c r="D568" s="18"/>
      <c r="E568" s="18" t="s">
        <v>73</v>
      </c>
      <c r="F568" s="18" t="s">
        <v>2090</v>
      </c>
      <c r="G568" s="18" t="s">
        <v>2091</v>
      </c>
      <c r="H568" s="18" t="s">
        <v>3358</v>
      </c>
      <c r="I568" s="19">
        <v>43617</v>
      </c>
      <c r="J568" s="20" t="s">
        <v>449</v>
      </c>
      <c r="K568" s="21" t="s">
        <v>2092</v>
      </c>
      <c r="L568" s="21"/>
    </row>
    <row r="569" spans="1:12" ht="27.6">
      <c r="A569" s="18" t="s">
        <v>12</v>
      </c>
      <c r="B569" s="18" t="s">
        <v>13</v>
      </c>
      <c r="C569" s="18" t="s">
        <v>931</v>
      </c>
      <c r="D569" s="18"/>
      <c r="E569" s="18" t="s">
        <v>73</v>
      </c>
      <c r="F569" s="18" t="s">
        <v>2093</v>
      </c>
      <c r="G569" s="18" t="s">
        <v>2094</v>
      </c>
      <c r="H569" s="18" t="s">
        <v>3345</v>
      </c>
      <c r="I569" s="19">
        <v>39916</v>
      </c>
      <c r="J569" s="20" t="s">
        <v>2095</v>
      </c>
      <c r="K569" s="21" t="s">
        <v>2096</v>
      </c>
      <c r="L569" s="21"/>
    </row>
    <row r="570" spans="1:12" ht="13.8">
      <c r="A570" s="18" t="s">
        <v>12</v>
      </c>
      <c r="B570" s="18" t="s">
        <v>13</v>
      </c>
      <c r="C570" s="18" t="s">
        <v>931</v>
      </c>
      <c r="D570" s="18"/>
      <c r="E570" s="18" t="s">
        <v>73</v>
      </c>
      <c r="F570" s="18" t="s">
        <v>2097</v>
      </c>
      <c r="G570" s="18" t="s">
        <v>2098</v>
      </c>
      <c r="H570" s="18" t="s">
        <v>3357</v>
      </c>
      <c r="I570" s="19">
        <v>42370</v>
      </c>
      <c r="J570" s="20" t="s">
        <v>2099</v>
      </c>
      <c r="K570" s="21" t="s">
        <v>2100</v>
      </c>
      <c r="L570" s="21"/>
    </row>
    <row r="571" spans="1:12" ht="13.8">
      <c r="A571" s="18" t="s">
        <v>12</v>
      </c>
      <c r="B571" s="18" t="s">
        <v>13</v>
      </c>
      <c r="C571" s="18" t="s">
        <v>931</v>
      </c>
      <c r="D571" s="18"/>
      <c r="E571" s="18" t="s">
        <v>73</v>
      </c>
      <c r="F571" s="18" t="s">
        <v>2101</v>
      </c>
      <c r="G571" s="18" t="s">
        <v>2102</v>
      </c>
      <c r="H571" s="18" t="s">
        <v>3357</v>
      </c>
      <c r="I571" s="19">
        <v>42370</v>
      </c>
      <c r="J571" s="20" t="s">
        <v>2103</v>
      </c>
      <c r="K571" s="21" t="s">
        <v>2104</v>
      </c>
      <c r="L571" s="21"/>
    </row>
    <row r="572" spans="1:12" ht="27.6">
      <c r="A572" s="18" t="s">
        <v>12</v>
      </c>
      <c r="B572" s="18" t="s">
        <v>13</v>
      </c>
      <c r="C572" s="18" t="s">
        <v>931</v>
      </c>
      <c r="D572" s="18"/>
      <c r="E572" s="18" t="s">
        <v>73</v>
      </c>
      <c r="F572" s="18" t="s">
        <v>2105</v>
      </c>
      <c r="G572" s="18" t="s">
        <v>2106</v>
      </c>
      <c r="H572" s="18" t="s">
        <v>3357</v>
      </c>
      <c r="I572" s="19">
        <v>42370</v>
      </c>
      <c r="J572" s="20" t="s">
        <v>2107</v>
      </c>
      <c r="K572" s="21" t="s">
        <v>2108</v>
      </c>
      <c r="L572" s="21"/>
    </row>
    <row r="573" spans="1:12" ht="27.6">
      <c r="A573" s="18" t="s">
        <v>12</v>
      </c>
      <c r="B573" s="18" t="s">
        <v>13</v>
      </c>
      <c r="C573" s="18" t="s">
        <v>931</v>
      </c>
      <c r="D573" s="18"/>
      <c r="E573" s="18" t="s">
        <v>73</v>
      </c>
      <c r="F573" s="18" t="s">
        <v>2109</v>
      </c>
      <c r="G573" s="18" t="s">
        <v>2110</v>
      </c>
      <c r="H573" s="18" t="s">
        <v>3357</v>
      </c>
      <c r="I573" s="19">
        <v>42109</v>
      </c>
      <c r="J573" s="20" t="s">
        <v>2111</v>
      </c>
      <c r="K573" s="21" t="s">
        <v>2112</v>
      </c>
      <c r="L573" s="21"/>
    </row>
    <row r="574" spans="1:12" ht="13.8">
      <c r="A574" s="18" t="s">
        <v>12</v>
      </c>
      <c r="B574" s="18" t="s">
        <v>13</v>
      </c>
      <c r="C574" s="18" t="s">
        <v>931</v>
      </c>
      <c r="D574" s="18"/>
      <c r="E574" s="18" t="s">
        <v>73</v>
      </c>
      <c r="F574" s="18" t="s">
        <v>2113</v>
      </c>
      <c r="G574" s="18" t="s">
        <v>2114</v>
      </c>
      <c r="H574" s="18" t="s">
        <v>3357</v>
      </c>
      <c r="I574" s="19">
        <v>42109</v>
      </c>
      <c r="J574" s="20" t="s">
        <v>2115</v>
      </c>
      <c r="K574" s="21" t="s">
        <v>2116</v>
      </c>
      <c r="L574" s="21"/>
    </row>
    <row r="575" spans="1:12" ht="27.6">
      <c r="A575" s="18" t="s">
        <v>12</v>
      </c>
      <c r="B575" s="18" t="s">
        <v>13</v>
      </c>
      <c r="C575" s="18" t="s">
        <v>931</v>
      </c>
      <c r="D575" s="18"/>
      <c r="E575" s="18" t="s">
        <v>73</v>
      </c>
      <c r="F575" s="18" t="s">
        <v>2117</v>
      </c>
      <c r="G575" s="18" t="s">
        <v>2118</v>
      </c>
      <c r="H575" s="18" t="s">
        <v>3357</v>
      </c>
      <c r="I575" s="19">
        <v>42109</v>
      </c>
      <c r="J575" s="20" t="s">
        <v>2119</v>
      </c>
      <c r="K575" s="21" t="s">
        <v>2120</v>
      </c>
      <c r="L575" s="21"/>
    </row>
    <row r="576" spans="1:12" ht="27.6">
      <c r="A576" s="18" t="s">
        <v>12</v>
      </c>
      <c r="B576" s="18" t="s">
        <v>13</v>
      </c>
      <c r="C576" s="18" t="s">
        <v>931</v>
      </c>
      <c r="D576" s="18"/>
      <c r="E576" s="18" t="s">
        <v>73</v>
      </c>
      <c r="F576" s="18" t="s">
        <v>2121</v>
      </c>
      <c r="G576" s="18" t="s">
        <v>3553</v>
      </c>
      <c r="H576" s="18" t="s">
        <v>3357</v>
      </c>
      <c r="I576" s="19">
        <v>42370</v>
      </c>
      <c r="J576" s="20" t="s">
        <v>2122</v>
      </c>
      <c r="K576" s="21" t="s">
        <v>2123</v>
      </c>
      <c r="L576" s="21"/>
    </row>
    <row r="577" spans="1:12" ht="27.6">
      <c r="A577" s="18" t="s">
        <v>12</v>
      </c>
      <c r="B577" s="18" t="s">
        <v>13</v>
      </c>
      <c r="C577" s="18" t="s">
        <v>931</v>
      </c>
      <c r="D577" s="18"/>
      <c r="E577" s="18" t="s">
        <v>73</v>
      </c>
      <c r="F577" s="18" t="s">
        <v>2124</v>
      </c>
      <c r="G577" s="18" t="s">
        <v>2125</v>
      </c>
      <c r="H577" s="18" t="s">
        <v>3357</v>
      </c>
      <c r="I577" s="19">
        <v>42262</v>
      </c>
      <c r="J577" s="20" t="s">
        <v>2126</v>
      </c>
      <c r="K577" s="21" t="s">
        <v>2127</v>
      </c>
      <c r="L577" s="21"/>
    </row>
    <row r="578" spans="1:12" ht="27.6">
      <c r="A578" s="18" t="s">
        <v>12</v>
      </c>
      <c r="B578" s="18" t="s">
        <v>13</v>
      </c>
      <c r="C578" s="18" t="s">
        <v>931</v>
      </c>
      <c r="D578" s="18"/>
      <c r="E578" s="18" t="s">
        <v>73</v>
      </c>
      <c r="F578" s="18" t="s">
        <v>2128</v>
      </c>
      <c r="G578" s="18" t="s">
        <v>2129</v>
      </c>
      <c r="H578" s="18" t="s">
        <v>3357</v>
      </c>
      <c r="I578" s="19">
        <v>42370</v>
      </c>
      <c r="J578" s="20" t="s">
        <v>2130</v>
      </c>
      <c r="K578" s="21" t="s">
        <v>2131</v>
      </c>
      <c r="L578" s="21"/>
    </row>
    <row r="579" spans="1:12" ht="13.8">
      <c r="A579" s="18" t="s">
        <v>12</v>
      </c>
      <c r="B579" s="18" t="s">
        <v>13</v>
      </c>
      <c r="C579" s="18" t="s">
        <v>931</v>
      </c>
      <c r="D579" s="18"/>
      <c r="E579" s="18" t="s">
        <v>73</v>
      </c>
      <c r="F579" s="18" t="s">
        <v>2132</v>
      </c>
      <c r="G579" s="18" t="s">
        <v>2133</v>
      </c>
      <c r="H579" s="18" t="s">
        <v>3357</v>
      </c>
      <c r="I579" s="19">
        <v>42292</v>
      </c>
      <c r="J579" s="20" t="s">
        <v>2134</v>
      </c>
      <c r="K579" s="21" t="s">
        <v>2135</v>
      </c>
      <c r="L579" s="21"/>
    </row>
    <row r="580" spans="1:12" ht="27.6">
      <c r="A580" s="18" t="s">
        <v>12</v>
      </c>
      <c r="B580" s="18" t="s">
        <v>13</v>
      </c>
      <c r="C580" s="18" t="s">
        <v>931</v>
      </c>
      <c r="D580" s="18"/>
      <c r="E580" s="18" t="s">
        <v>73</v>
      </c>
      <c r="F580" s="18" t="s">
        <v>2136</v>
      </c>
      <c r="G580" s="18" t="s">
        <v>2137</v>
      </c>
      <c r="H580" s="18" t="s">
        <v>3345</v>
      </c>
      <c r="I580" s="19">
        <v>40492</v>
      </c>
      <c r="J580" s="20" t="s">
        <v>2138</v>
      </c>
      <c r="K580" s="21" t="s">
        <v>2139</v>
      </c>
      <c r="L580" s="21"/>
    </row>
    <row r="581" spans="1:12" ht="27.6">
      <c r="A581" s="18" t="s">
        <v>12</v>
      </c>
      <c r="B581" s="18" t="s">
        <v>13</v>
      </c>
      <c r="C581" s="18" t="s">
        <v>931</v>
      </c>
      <c r="D581" s="18"/>
      <c r="E581" s="18" t="s">
        <v>73</v>
      </c>
      <c r="F581" s="18" t="s">
        <v>2140</v>
      </c>
      <c r="G581" s="18" t="s">
        <v>2141</v>
      </c>
      <c r="H581" s="18" t="s">
        <v>3345</v>
      </c>
      <c r="I581" s="19">
        <v>40590</v>
      </c>
      <c r="J581" s="20" t="s">
        <v>2142</v>
      </c>
      <c r="K581" s="21" t="s">
        <v>2143</v>
      </c>
      <c r="L581" s="21"/>
    </row>
    <row r="582" spans="1:12" ht="27.6">
      <c r="A582" s="18" t="s">
        <v>12</v>
      </c>
      <c r="B582" s="18" t="s">
        <v>13</v>
      </c>
      <c r="C582" s="18" t="s">
        <v>931</v>
      </c>
      <c r="D582" s="18"/>
      <c r="E582" s="18" t="s">
        <v>73</v>
      </c>
      <c r="F582" s="18" t="s">
        <v>2144</v>
      </c>
      <c r="G582" s="18" t="s">
        <v>2145</v>
      </c>
      <c r="H582" s="18" t="s">
        <v>3345</v>
      </c>
      <c r="I582" s="19">
        <v>40590</v>
      </c>
      <c r="J582" s="20" t="s">
        <v>2146</v>
      </c>
      <c r="K582" s="21" t="s">
        <v>2147</v>
      </c>
      <c r="L582" s="21"/>
    </row>
    <row r="583" spans="1:12" ht="27.6">
      <c r="A583" s="18" t="s">
        <v>12</v>
      </c>
      <c r="B583" s="18" t="s">
        <v>13</v>
      </c>
      <c r="C583" s="18" t="s">
        <v>931</v>
      </c>
      <c r="D583" s="18"/>
      <c r="E583" s="18" t="s">
        <v>73</v>
      </c>
      <c r="F583" s="18" t="s">
        <v>2148</v>
      </c>
      <c r="G583" s="18" t="s">
        <v>2149</v>
      </c>
      <c r="H583" s="18" t="s">
        <v>3345</v>
      </c>
      <c r="I583" s="19">
        <v>40590</v>
      </c>
      <c r="J583" s="20" t="s">
        <v>2150</v>
      </c>
      <c r="K583" s="21" t="s">
        <v>2151</v>
      </c>
      <c r="L583" s="21"/>
    </row>
    <row r="584" spans="1:12" ht="27.6">
      <c r="A584" s="18" t="s">
        <v>12</v>
      </c>
      <c r="B584" s="18" t="s">
        <v>13</v>
      </c>
      <c r="C584" s="18" t="s">
        <v>931</v>
      </c>
      <c r="D584" s="18"/>
      <c r="E584" s="18" t="s">
        <v>73</v>
      </c>
      <c r="F584" s="18" t="s">
        <v>2152</v>
      </c>
      <c r="G584" s="18" t="s">
        <v>2153</v>
      </c>
      <c r="H584" s="18" t="s">
        <v>3345</v>
      </c>
      <c r="I584" s="19">
        <v>40590</v>
      </c>
      <c r="J584" s="20" t="s">
        <v>2154</v>
      </c>
      <c r="K584" s="21" t="s">
        <v>2155</v>
      </c>
      <c r="L584" s="21"/>
    </row>
    <row r="585" spans="1:12" ht="27.6">
      <c r="A585" s="18" t="s">
        <v>12</v>
      </c>
      <c r="B585" s="18" t="s">
        <v>13</v>
      </c>
      <c r="C585" s="18" t="s">
        <v>931</v>
      </c>
      <c r="D585" s="18"/>
      <c r="E585" s="18" t="s">
        <v>73</v>
      </c>
      <c r="F585" s="18" t="s">
        <v>2156</v>
      </c>
      <c r="G585" s="18" t="s">
        <v>2157</v>
      </c>
      <c r="H585" s="18" t="s">
        <v>3345</v>
      </c>
      <c r="I585" s="19">
        <v>40590</v>
      </c>
      <c r="J585" s="20" t="s">
        <v>2158</v>
      </c>
      <c r="K585" s="21" t="s">
        <v>2159</v>
      </c>
      <c r="L585" s="21"/>
    </row>
    <row r="586" spans="1:12" ht="27.6">
      <c r="A586" s="18" t="s">
        <v>12</v>
      </c>
      <c r="B586" s="18" t="s">
        <v>13</v>
      </c>
      <c r="C586" s="18" t="s">
        <v>931</v>
      </c>
      <c r="D586" s="18"/>
      <c r="E586" s="18" t="s">
        <v>73</v>
      </c>
      <c r="F586" s="18" t="s">
        <v>2160</v>
      </c>
      <c r="G586" s="18" t="s">
        <v>2161</v>
      </c>
      <c r="H586" s="18" t="s">
        <v>3345</v>
      </c>
      <c r="I586" s="19">
        <v>40590</v>
      </c>
      <c r="J586" s="20" t="s">
        <v>2162</v>
      </c>
      <c r="K586" s="21" t="s">
        <v>2163</v>
      </c>
      <c r="L586" s="21"/>
    </row>
    <row r="587" spans="1:12" ht="27.6">
      <c r="A587" s="18" t="s">
        <v>12</v>
      </c>
      <c r="B587" s="18" t="s">
        <v>13</v>
      </c>
      <c r="C587" s="18" t="s">
        <v>931</v>
      </c>
      <c r="D587" s="18"/>
      <c r="E587" s="18" t="s">
        <v>73</v>
      </c>
      <c r="F587" s="18" t="s">
        <v>2164</v>
      </c>
      <c r="G587" s="18" t="s">
        <v>2165</v>
      </c>
      <c r="H587" s="18" t="s">
        <v>3345</v>
      </c>
      <c r="I587" s="19">
        <v>40590</v>
      </c>
      <c r="J587" s="20" t="s">
        <v>2166</v>
      </c>
      <c r="K587" s="21" t="s">
        <v>2167</v>
      </c>
      <c r="L587" s="21"/>
    </row>
    <row r="588" spans="1:12" ht="27.6">
      <c r="A588" s="18" t="s">
        <v>12</v>
      </c>
      <c r="B588" s="18" t="s">
        <v>13</v>
      </c>
      <c r="C588" s="18" t="s">
        <v>931</v>
      </c>
      <c r="D588" s="18"/>
      <c r="E588" s="18" t="s">
        <v>73</v>
      </c>
      <c r="F588" s="18" t="s">
        <v>2168</v>
      </c>
      <c r="G588" s="18" t="s">
        <v>2169</v>
      </c>
      <c r="H588" s="18" t="s">
        <v>3345</v>
      </c>
      <c r="I588" s="19">
        <v>40590</v>
      </c>
      <c r="J588" s="20" t="s">
        <v>2170</v>
      </c>
      <c r="K588" s="21" t="s">
        <v>2171</v>
      </c>
      <c r="L588" s="21"/>
    </row>
    <row r="589" spans="1:12" ht="41.4">
      <c r="A589" s="18" t="s">
        <v>12</v>
      </c>
      <c r="B589" s="18" t="s">
        <v>13</v>
      </c>
      <c r="C589" s="18" t="s">
        <v>931</v>
      </c>
      <c r="D589" s="18"/>
      <c r="E589" s="18" t="s">
        <v>73</v>
      </c>
      <c r="F589" s="18" t="s">
        <v>3475</v>
      </c>
      <c r="G589" s="18" t="s">
        <v>2172</v>
      </c>
      <c r="H589" s="18" t="s">
        <v>3358</v>
      </c>
      <c r="I589" s="19">
        <v>42461</v>
      </c>
      <c r="J589" s="20" t="s">
        <v>2173</v>
      </c>
      <c r="K589" s="21" t="s">
        <v>2174</v>
      </c>
      <c r="L589" s="21"/>
    </row>
    <row r="590" spans="1:12" ht="41.4">
      <c r="A590" s="18" t="s">
        <v>12</v>
      </c>
      <c r="B590" s="18" t="s">
        <v>13</v>
      </c>
      <c r="C590" s="18" t="s">
        <v>931</v>
      </c>
      <c r="D590" s="18"/>
      <c r="E590" s="18" t="s">
        <v>73</v>
      </c>
      <c r="F590" s="18" t="s">
        <v>2175</v>
      </c>
      <c r="G590" s="18" t="s">
        <v>2176</v>
      </c>
      <c r="H590" s="18" t="s">
        <v>3345</v>
      </c>
      <c r="I590" s="19">
        <v>40026</v>
      </c>
      <c r="J590" s="20" t="s">
        <v>2177</v>
      </c>
      <c r="K590" s="21" t="s">
        <v>2178</v>
      </c>
      <c r="L590" s="21"/>
    </row>
    <row r="591" spans="1:12" ht="27.6">
      <c r="A591" s="18" t="s">
        <v>12</v>
      </c>
      <c r="B591" s="18" t="s">
        <v>13</v>
      </c>
      <c r="C591" s="18" t="s">
        <v>931</v>
      </c>
      <c r="D591" s="18"/>
      <c r="E591" s="18" t="s">
        <v>73</v>
      </c>
      <c r="F591" s="18" t="s">
        <v>2179</v>
      </c>
      <c r="G591" s="18" t="s">
        <v>2180</v>
      </c>
      <c r="H591" s="18" t="s">
        <v>3358</v>
      </c>
      <c r="I591" s="19">
        <v>39912</v>
      </c>
      <c r="J591" s="20" t="s">
        <v>2181</v>
      </c>
      <c r="K591" s="21" t="s">
        <v>2182</v>
      </c>
      <c r="L591" s="21"/>
    </row>
    <row r="592" spans="1:12" ht="41.4">
      <c r="A592" s="18" t="s">
        <v>12</v>
      </c>
      <c r="B592" s="18" t="s">
        <v>13</v>
      </c>
      <c r="C592" s="18" t="s">
        <v>931</v>
      </c>
      <c r="D592" s="18"/>
      <c r="E592" s="18" t="s">
        <v>73</v>
      </c>
      <c r="F592" s="18" t="s">
        <v>2183</v>
      </c>
      <c r="G592" s="18" t="s">
        <v>2184</v>
      </c>
      <c r="H592" s="18" t="s">
        <v>3353</v>
      </c>
      <c r="I592" s="19">
        <v>36892</v>
      </c>
      <c r="J592" s="20" t="s">
        <v>2185</v>
      </c>
      <c r="K592" s="21" t="s">
        <v>2186</v>
      </c>
      <c r="L592" s="21"/>
    </row>
    <row r="593" spans="1:12" ht="41.4">
      <c r="A593" s="18" t="s">
        <v>12</v>
      </c>
      <c r="B593" s="18" t="s">
        <v>13</v>
      </c>
      <c r="C593" s="18" t="s">
        <v>931</v>
      </c>
      <c r="D593" s="18"/>
      <c r="E593" s="18" t="s">
        <v>73</v>
      </c>
      <c r="F593" s="18" t="s">
        <v>2187</v>
      </c>
      <c r="G593" s="18" t="s">
        <v>2188</v>
      </c>
      <c r="H593" s="18" t="s">
        <v>3358</v>
      </c>
      <c r="I593" s="19">
        <v>39912</v>
      </c>
      <c r="J593" s="20" t="s">
        <v>2189</v>
      </c>
      <c r="K593" s="21" t="s">
        <v>2030</v>
      </c>
      <c r="L593" s="21"/>
    </row>
    <row r="594" spans="1:12" ht="13.8">
      <c r="A594" s="18" t="s">
        <v>12</v>
      </c>
      <c r="B594" s="18" t="s">
        <v>13</v>
      </c>
      <c r="C594" s="18" t="s">
        <v>931</v>
      </c>
      <c r="D594" s="18"/>
      <c r="E594" s="18" t="s">
        <v>73</v>
      </c>
      <c r="F594" s="18" t="s">
        <v>2190</v>
      </c>
      <c r="G594" s="18" t="s">
        <v>2191</v>
      </c>
      <c r="H594" s="18" t="s">
        <v>3358</v>
      </c>
      <c r="I594" s="19">
        <v>42461</v>
      </c>
      <c r="J594" s="20" t="s">
        <v>2192</v>
      </c>
      <c r="K594" s="21" t="s">
        <v>2193</v>
      </c>
      <c r="L594" s="21"/>
    </row>
    <row r="595" spans="1:12" ht="13.8">
      <c r="A595" s="18" t="s">
        <v>12</v>
      </c>
      <c r="B595" s="18" t="s">
        <v>13</v>
      </c>
      <c r="C595" s="18" t="s">
        <v>931</v>
      </c>
      <c r="D595" s="18"/>
      <c r="E595" s="18" t="s">
        <v>73</v>
      </c>
      <c r="F595" s="18" t="s">
        <v>2194</v>
      </c>
      <c r="G595" s="18" t="s">
        <v>2195</v>
      </c>
      <c r="H595" s="18" t="s">
        <v>3356</v>
      </c>
      <c r="I595" s="19">
        <v>43770</v>
      </c>
      <c r="J595" s="20" t="s">
        <v>2196</v>
      </c>
      <c r="K595" s="21" t="s">
        <v>2197</v>
      </c>
      <c r="L595" s="21"/>
    </row>
    <row r="596" spans="1:12" ht="27.6">
      <c r="A596" s="18" t="s">
        <v>12</v>
      </c>
      <c r="B596" s="18" t="s">
        <v>13</v>
      </c>
      <c r="C596" s="18" t="s">
        <v>931</v>
      </c>
      <c r="D596" s="18"/>
      <c r="E596" s="18" t="s">
        <v>73</v>
      </c>
      <c r="F596" s="18" t="s">
        <v>3476</v>
      </c>
      <c r="G596" s="18" t="s">
        <v>2198</v>
      </c>
      <c r="H596" s="18" t="s">
        <v>3358</v>
      </c>
      <c r="I596" s="19">
        <v>38322</v>
      </c>
      <c r="J596" s="20" t="s">
        <v>2199</v>
      </c>
      <c r="K596" s="21" t="s">
        <v>2200</v>
      </c>
      <c r="L596" s="21"/>
    </row>
    <row r="597" spans="1:12" ht="13.8">
      <c r="A597" s="18" t="s">
        <v>12</v>
      </c>
      <c r="B597" s="18" t="s">
        <v>13</v>
      </c>
      <c r="C597" s="18" t="s">
        <v>931</v>
      </c>
      <c r="D597" s="18"/>
      <c r="E597" s="18" t="s">
        <v>73</v>
      </c>
      <c r="F597" s="18" t="s">
        <v>2201</v>
      </c>
      <c r="G597" s="18" t="s">
        <v>2202</v>
      </c>
      <c r="H597" s="18" t="s">
        <v>3358</v>
      </c>
      <c r="I597" s="19">
        <v>42461</v>
      </c>
      <c r="J597" s="20" t="s">
        <v>2203</v>
      </c>
      <c r="K597" s="21" t="s">
        <v>2204</v>
      </c>
      <c r="L597" s="21"/>
    </row>
    <row r="598" spans="1:12" ht="13.8">
      <c r="A598" s="18" t="s">
        <v>12</v>
      </c>
      <c r="B598" s="18" t="s">
        <v>13</v>
      </c>
      <c r="C598" s="18" t="s">
        <v>931</v>
      </c>
      <c r="D598" s="18"/>
      <c r="E598" s="18" t="s">
        <v>73</v>
      </c>
      <c r="F598" s="18" t="s">
        <v>3477</v>
      </c>
      <c r="G598" s="18" t="s">
        <v>2205</v>
      </c>
      <c r="H598" s="18" t="s">
        <v>3358</v>
      </c>
      <c r="I598" s="19">
        <v>42552</v>
      </c>
      <c r="J598" s="20" t="s">
        <v>2206</v>
      </c>
      <c r="K598" s="21" t="s">
        <v>2207</v>
      </c>
      <c r="L598" s="21"/>
    </row>
    <row r="599" spans="1:12" ht="27.6">
      <c r="A599" s="18" t="s">
        <v>12</v>
      </c>
      <c r="B599" s="18" t="s">
        <v>13</v>
      </c>
      <c r="C599" s="18" t="s">
        <v>931</v>
      </c>
      <c r="D599" s="18"/>
      <c r="E599" s="18" t="s">
        <v>73</v>
      </c>
      <c r="F599" s="18" t="s">
        <v>2208</v>
      </c>
      <c r="G599" s="18" t="s">
        <v>2209</v>
      </c>
      <c r="H599" s="18" t="s">
        <v>3358</v>
      </c>
      <c r="I599" s="19">
        <v>42583</v>
      </c>
      <c r="J599" s="20" t="s">
        <v>2210</v>
      </c>
      <c r="K599" s="21" t="s">
        <v>2211</v>
      </c>
      <c r="L599" s="21"/>
    </row>
    <row r="600" spans="1:12" ht="27.6">
      <c r="A600" s="18" t="s">
        <v>12</v>
      </c>
      <c r="B600" s="18" t="s">
        <v>13</v>
      </c>
      <c r="C600" s="18" t="s">
        <v>931</v>
      </c>
      <c r="D600" s="18"/>
      <c r="E600" s="18" t="s">
        <v>73</v>
      </c>
      <c r="F600" s="18" t="s">
        <v>3478</v>
      </c>
      <c r="G600" s="18" t="s">
        <v>2212</v>
      </c>
      <c r="H600" s="18" t="s">
        <v>3358</v>
      </c>
      <c r="I600" s="19">
        <v>42461</v>
      </c>
      <c r="J600" s="20" t="s">
        <v>2213</v>
      </c>
      <c r="K600" s="21" t="s">
        <v>2214</v>
      </c>
      <c r="L600" s="21"/>
    </row>
    <row r="601" spans="1:12" ht="13.8">
      <c r="A601" s="18" t="s">
        <v>12</v>
      </c>
      <c r="B601" s="18" t="s">
        <v>13</v>
      </c>
      <c r="C601" s="18" t="s">
        <v>931</v>
      </c>
      <c r="D601" s="18"/>
      <c r="E601" s="18" t="s">
        <v>73</v>
      </c>
      <c r="F601" s="18" t="s">
        <v>2215</v>
      </c>
      <c r="G601" s="18" t="s">
        <v>2216</v>
      </c>
      <c r="H601" s="18" t="s">
        <v>3348</v>
      </c>
      <c r="I601" s="19">
        <v>42217</v>
      </c>
      <c r="J601" s="20" t="s">
        <v>2217</v>
      </c>
      <c r="K601" s="21" t="s">
        <v>2218</v>
      </c>
      <c r="L601" s="21"/>
    </row>
    <row r="602" spans="1:12" ht="27.6">
      <c r="A602" s="18" t="s">
        <v>12</v>
      </c>
      <c r="B602" s="18" t="s">
        <v>13</v>
      </c>
      <c r="C602" s="18" t="s">
        <v>931</v>
      </c>
      <c r="D602" s="18"/>
      <c r="E602" s="18" t="s">
        <v>73</v>
      </c>
      <c r="F602" s="18" t="s">
        <v>2219</v>
      </c>
      <c r="G602" s="18" t="s">
        <v>2220</v>
      </c>
      <c r="H602" s="18" t="s">
        <v>3358</v>
      </c>
      <c r="I602" s="19">
        <v>42461</v>
      </c>
      <c r="J602" s="20" t="s">
        <v>2221</v>
      </c>
      <c r="K602" s="21" t="s">
        <v>2222</v>
      </c>
      <c r="L602" s="21"/>
    </row>
    <row r="603" spans="1:12" ht="55.2">
      <c r="A603" s="18" t="s">
        <v>12</v>
      </c>
      <c r="B603" s="18" t="s">
        <v>13</v>
      </c>
      <c r="C603" s="18" t="s">
        <v>931</v>
      </c>
      <c r="D603" s="18"/>
      <c r="E603" s="18" t="s">
        <v>73</v>
      </c>
      <c r="F603" s="18" t="s">
        <v>2223</v>
      </c>
      <c r="G603" s="18" t="s">
        <v>2224</v>
      </c>
      <c r="H603" s="18" t="s">
        <v>3345</v>
      </c>
      <c r="I603" s="19">
        <v>39722</v>
      </c>
      <c r="J603" s="20" t="s">
        <v>2225</v>
      </c>
      <c r="K603" s="21" t="s">
        <v>2226</v>
      </c>
      <c r="L603" s="21"/>
    </row>
    <row r="604" spans="1:12" ht="41.4">
      <c r="A604" s="18" t="s">
        <v>12</v>
      </c>
      <c r="B604" s="18" t="s">
        <v>13</v>
      </c>
      <c r="C604" s="18" t="s">
        <v>931</v>
      </c>
      <c r="D604" s="18"/>
      <c r="E604" s="18" t="s">
        <v>73</v>
      </c>
      <c r="F604" s="18" t="s">
        <v>2227</v>
      </c>
      <c r="G604" s="18" t="s">
        <v>2228</v>
      </c>
      <c r="H604" s="18" t="s">
        <v>3345</v>
      </c>
      <c r="I604" s="19">
        <v>39916</v>
      </c>
      <c r="J604" s="20" t="s">
        <v>2229</v>
      </c>
      <c r="K604" s="21" t="s">
        <v>2230</v>
      </c>
      <c r="L604" s="21"/>
    </row>
    <row r="605" spans="1:12" ht="27.6">
      <c r="A605" s="18" t="s">
        <v>12</v>
      </c>
      <c r="B605" s="18" t="s">
        <v>13</v>
      </c>
      <c r="C605" s="18" t="s">
        <v>931</v>
      </c>
      <c r="D605" s="18"/>
      <c r="E605" s="18" t="s">
        <v>73</v>
      </c>
      <c r="F605" s="18" t="s">
        <v>2231</v>
      </c>
      <c r="G605" s="18" t="s">
        <v>2232</v>
      </c>
      <c r="H605" s="18" t="s">
        <v>3345</v>
      </c>
      <c r="I605" s="19">
        <v>41214</v>
      </c>
      <c r="J605" s="20" t="s">
        <v>2233</v>
      </c>
      <c r="K605" s="21" t="s">
        <v>2234</v>
      </c>
      <c r="L605" s="21"/>
    </row>
    <row r="606" spans="1:12" ht="41.4">
      <c r="A606" s="18" t="s">
        <v>12</v>
      </c>
      <c r="B606" s="18" t="s">
        <v>13</v>
      </c>
      <c r="C606" s="18" t="s">
        <v>931</v>
      </c>
      <c r="D606" s="18"/>
      <c r="E606" s="18" t="s">
        <v>73</v>
      </c>
      <c r="F606" s="18" t="s">
        <v>3479</v>
      </c>
      <c r="G606" s="18" t="s">
        <v>2236</v>
      </c>
      <c r="H606" s="18" t="s">
        <v>3358</v>
      </c>
      <c r="I606" s="19">
        <v>42461</v>
      </c>
      <c r="J606" s="20" t="s">
        <v>2237</v>
      </c>
      <c r="K606" s="21" t="s">
        <v>2238</v>
      </c>
      <c r="L606" s="21"/>
    </row>
    <row r="607" spans="1:12" ht="27.6">
      <c r="A607" s="18" t="s">
        <v>12</v>
      </c>
      <c r="B607" s="18" t="s">
        <v>13</v>
      </c>
      <c r="C607" s="18" t="s">
        <v>931</v>
      </c>
      <c r="D607" s="18"/>
      <c r="E607" s="18" t="s">
        <v>73</v>
      </c>
      <c r="F607" s="18" t="s">
        <v>3480</v>
      </c>
      <c r="G607" s="18" t="s">
        <v>2239</v>
      </c>
      <c r="H607" s="18" t="s">
        <v>3358</v>
      </c>
      <c r="I607" s="19">
        <v>42461</v>
      </c>
      <c r="J607" s="20" t="s">
        <v>2240</v>
      </c>
      <c r="K607" s="21" t="s">
        <v>2241</v>
      </c>
      <c r="L607" s="21"/>
    </row>
    <row r="608" spans="1:12" ht="55.2">
      <c r="A608" s="18" t="s">
        <v>12</v>
      </c>
      <c r="B608" s="18" t="s">
        <v>13</v>
      </c>
      <c r="C608" s="18" t="s">
        <v>931</v>
      </c>
      <c r="D608" s="18"/>
      <c r="E608" s="18" t="s">
        <v>73</v>
      </c>
      <c r="F608" s="18" t="s">
        <v>2242</v>
      </c>
      <c r="G608" s="18" t="s">
        <v>2243</v>
      </c>
      <c r="H608" s="18" t="s">
        <v>3353</v>
      </c>
      <c r="I608" s="19">
        <v>36892</v>
      </c>
      <c r="J608" s="20" t="s">
        <v>2244</v>
      </c>
      <c r="K608" s="21" t="s">
        <v>2245</v>
      </c>
      <c r="L608" s="21"/>
    </row>
    <row r="609" spans="1:12" ht="27.6">
      <c r="A609" s="18" t="s">
        <v>12</v>
      </c>
      <c r="B609" s="18" t="s">
        <v>13</v>
      </c>
      <c r="C609" s="18" t="s">
        <v>931</v>
      </c>
      <c r="D609" s="18"/>
      <c r="E609" s="18" t="s">
        <v>73</v>
      </c>
      <c r="F609" s="18" t="s">
        <v>2246</v>
      </c>
      <c r="G609" s="18" t="s">
        <v>2247</v>
      </c>
      <c r="H609" s="18" t="s">
        <v>3358</v>
      </c>
      <c r="I609" s="19">
        <v>42461</v>
      </c>
      <c r="J609" s="20" t="s">
        <v>2248</v>
      </c>
      <c r="K609" s="21" t="s">
        <v>2249</v>
      </c>
      <c r="L609" s="21"/>
    </row>
    <row r="610" spans="1:12" ht="27.6">
      <c r="A610" s="18" t="s">
        <v>12</v>
      </c>
      <c r="B610" s="18" t="s">
        <v>13</v>
      </c>
      <c r="C610" s="18" t="s">
        <v>931</v>
      </c>
      <c r="D610" s="18"/>
      <c r="E610" s="18" t="s">
        <v>73</v>
      </c>
      <c r="F610" s="18" t="s">
        <v>2250</v>
      </c>
      <c r="G610" s="18" t="s">
        <v>2251</v>
      </c>
      <c r="H610" s="18" t="s">
        <v>3358</v>
      </c>
      <c r="I610" s="19">
        <v>42461</v>
      </c>
      <c r="J610" s="20" t="s">
        <v>2252</v>
      </c>
      <c r="K610" s="21" t="s">
        <v>2253</v>
      </c>
      <c r="L610" s="21"/>
    </row>
    <row r="611" spans="1:12" ht="27.6">
      <c r="A611" s="18" t="s">
        <v>12</v>
      </c>
      <c r="B611" s="18" t="s">
        <v>13</v>
      </c>
      <c r="C611" s="18" t="s">
        <v>931</v>
      </c>
      <c r="D611" s="18"/>
      <c r="E611" s="18" t="s">
        <v>73</v>
      </c>
      <c r="F611" s="18" t="s">
        <v>2254</v>
      </c>
      <c r="G611" s="18" t="s">
        <v>2255</v>
      </c>
      <c r="H611" s="18" t="s">
        <v>3357</v>
      </c>
      <c r="I611" s="19">
        <v>42109</v>
      </c>
      <c r="J611" s="20" t="s">
        <v>2256</v>
      </c>
      <c r="K611" s="21" t="s">
        <v>2257</v>
      </c>
      <c r="L611" s="21"/>
    </row>
    <row r="612" spans="1:12" ht="27.6">
      <c r="A612" s="18" t="s">
        <v>12</v>
      </c>
      <c r="B612" s="18" t="s">
        <v>13</v>
      </c>
      <c r="C612" s="18" t="s">
        <v>931</v>
      </c>
      <c r="D612" s="18"/>
      <c r="E612" s="18" t="s">
        <v>73</v>
      </c>
      <c r="F612" s="18" t="s">
        <v>2258</v>
      </c>
      <c r="G612" s="18" t="s">
        <v>2259</v>
      </c>
      <c r="H612" s="18" t="s">
        <v>3358</v>
      </c>
      <c r="I612" s="19">
        <v>42461</v>
      </c>
      <c r="J612" s="20" t="s">
        <v>2260</v>
      </c>
      <c r="K612" s="21" t="s">
        <v>2261</v>
      </c>
      <c r="L612" s="21"/>
    </row>
    <row r="613" spans="1:12" ht="27.6">
      <c r="A613" s="18" t="s">
        <v>12</v>
      </c>
      <c r="B613" s="18" t="s">
        <v>13</v>
      </c>
      <c r="C613" s="18" t="s">
        <v>931</v>
      </c>
      <c r="D613" s="18"/>
      <c r="E613" s="18" t="s">
        <v>73</v>
      </c>
      <c r="F613" s="18" t="s">
        <v>3481</v>
      </c>
      <c r="G613" s="18" t="s">
        <v>2262</v>
      </c>
      <c r="H613" s="18" t="s">
        <v>3358</v>
      </c>
      <c r="I613" s="19">
        <v>42461</v>
      </c>
      <c r="J613" s="20" t="s">
        <v>2263</v>
      </c>
      <c r="K613" s="21" t="s">
        <v>2264</v>
      </c>
      <c r="L613" s="21"/>
    </row>
    <row r="614" spans="1:12" ht="55.2">
      <c r="A614" s="18" t="s">
        <v>12</v>
      </c>
      <c r="B614" s="18" t="s">
        <v>13</v>
      </c>
      <c r="C614" s="18" t="s">
        <v>931</v>
      </c>
      <c r="D614" s="18" t="s">
        <v>2265</v>
      </c>
      <c r="E614" s="18" t="s">
        <v>73</v>
      </c>
      <c r="F614" s="18" t="s">
        <v>3482</v>
      </c>
      <c r="G614" s="18" t="s">
        <v>2266</v>
      </c>
      <c r="H614" s="18" t="s">
        <v>3358</v>
      </c>
      <c r="I614" s="19">
        <v>43070</v>
      </c>
      <c r="J614" s="20" t="s">
        <v>2267</v>
      </c>
      <c r="K614" s="21" t="s">
        <v>2268</v>
      </c>
      <c r="L614" s="21"/>
    </row>
    <row r="615" spans="1:12" ht="27.6">
      <c r="A615" s="18" t="s">
        <v>12</v>
      </c>
      <c r="B615" s="18" t="s">
        <v>13</v>
      </c>
      <c r="C615" s="18" t="s">
        <v>931</v>
      </c>
      <c r="D615" s="18" t="s">
        <v>2269</v>
      </c>
      <c r="E615" s="18" t="s">
        <v>73</v>
      </c>
      <c r="F615" s="18" t="s">
        <v>2270</v>
      </c>
      <c r="G615" s="18" t="s">
        <v>2271</v>
      </c>
      <c r="H615" s="18" t="s">
        <v>3358</v>
      </c>
      <c r="I615" s="19">
        <v>43282</v>
      </c>
      <c r="J615" s="20" t="s">
        <v>449</v>
      </c>
      <c r="K615" s="21" t="s">
        <v>2272</v>
      </c>
      <c r="L615" s="21"/>
    </row>
    <row r="616" spans="1:12" ht="27.6">
      <c r="A616" s="18" t="s">
        <v>12</v>
      </c>
      <c r="B616" s="18" t="s">
        <v>13</v>
      </c>
      <c r="C616" s="18" t="s">
        <v>931</v>
      </c>
      <c r="D616" s="18"/>
      <c r="E616" s="18" t="s">
        <v>73</v>
      </c>
      <c r="F616" s="18" t="s">
        <v>3178</v>
      </c>
      <c r="G616" s="18" t="s">
        <v>3179</v>
      </c>
      <c r="H616" s="18" t="s">
        <v>3381</v>
      </c>
      <c r="I616" s="19">
        <v>39972</v>
      </c>
      <c r="J616" s="20" t="s">
        <v>3180</v>
      </c>
      <c r="K616" s="21" t="s">
        <v>3181</v>
      </c>
      <c r="L616" s="21"/>
    </row>
    <row r="617" spans="1:12" ht="27.6">
      <c r="A617" s="18" t="s">
        <v>12</v>
      </c>
      <c r="B617" s="18" t="s">
        <v>13</v>
      </c>
      <c r="C617" s="18" t="s">
        <v>931</v>
      </c>
      <c r="D617" s="18"/>
      <c r="E617" s="18" t="s">
        <v>73</v>
      </c>
      <c r="F617" s="18" t="s">
        <v>2273</v>
      </c>
      <c r="G617" s="18" t="s">
        <v>2274</v>
      </c>
      <c r="H617" s="18" t="s">
        <v>3345</v>
      </c>
      <c r="I617" s="19">
        <v>43966</v>
      </c>
      <c r="J617" s="20" t="s">
        <v>2275</v>
      </c>
      <c r="K617" s="21" t="s">
        <v>2276</v>
      </c>
      <c r="L617" s="21"/>
    </row>
    <row r="618" spans="1:12" ht="27.6">
      <c r="A618" s="18" t="s">
        <v>12</v>
      </c>
      <c r="B618" s="18" t="s">
        <v>13</v>
      </c>
      <c r="C618" s="18" t="s">
        <v>931</v>
      </c>
      <c r="D618" s="18"/>
      <c r="E618" s="18" t="s">
        <v>73</v>
      </c>
      <c r="F618" s="18" t="s">
        <v>3483</v>
      </c>
      <c r="G618" s="18" t="s">
        <v>2277</v>
      </c>
      <c r="H618" s="18" t="s">
        <v>3358</v>
      </c>
      <c r="I618" s="19">
        <v>42461</v>
      </c>
      <c r="J618" s="20" t="s">
        <v>2278</v>
      </c>
      <c r="K618" s="21" t="s">
        <v>2279</v>
      </c>
      <c r="L618" s="21"/>
    </row>
    <row r="619" spans="1:12" ht="55.2">
      <c r="A619" s="18" t="s">
        <v>12</v>
      </c>
      <c r="B619" s="18" t="s">
        <v>13</v>
      </c>
      <c r="C619" s="18" t="s">
        <v>931</v>
      </c>
      <c r="D619" s="18"/>
      <c r="E619" s="18" t="s">
        <v>73</v>
      </c>
      <c r="F619" s="18" t="s">
        <v>3484</v>
      </c>
      <c r="G619" s="18" t="s">
        <v>2280</v>
      </c>
      <c r="H619" s="18" t="s">
        <v>3358</v>
      </c>
      <c r="I619" s="19">
        <v>42461</v>
      </c>
      <c r="J619" s="20" t="s">
        <v>2281</v>
      </c>
      <c r="K619" s="21" t="s">
        <v>2282</v>
      </c>
      <c r="L619" s="21"/>
    </row>
    <row r="620" spans="1:12" ht="13.8">
      <c r="A620" s="18" t="s">
        <v>12</v>
      </c>
      <c r="B620" s="18" t="s">
        <v>13</v>
      </c>
      <c r="C620" s="18" t="s">
        <v>931</v>
      </c>
      <c r="D620" s="18"/>
      <c r="E620" s="18" t="s">
        <v>73</v>
      </c>
      <c r="F620" s="18" t="s">
        <v>2283</v>
      </c>
      <c r="G620" s="18" t="s">
        <v>2284</v>
      </c>
      <c r="H620" s="18" t="s">
        <v>3358</v>
      </c>
      <c r="I620" s="19">
        <v>42838</v>
      </c>
      <c r="J620" s="20" t="s">
        <v>2285</v>
      </c>
      <c r="K620" s="21" t="s">
        <v>2286</v>
      </c>
      <c r="L620" s="21"/>
    </row>
    <row r="621" spans="1:12" ht="27.6">
      <c r="A621" s="18" t="s">
        <v>12</v>
      </c>
      <c r="B621" s="18" t="s">
        <v>13</v>
      </c>
      <c r="C621" s="18" t="s">
        <v>931</v>
      </c>
      <c r="D621" s="18"/>
      <c r="E621" s="18" t="s">
        <v>73</v>
      </c>
      <c r="F621" s="18" t="s">
        <v>3485</v>
      </c>
      <c r="G621" s="18" t="s">
        <v>2290</v>
      </c>
      <c r="H621" s="18" t="s">
        <v>3358</v>
      </c>
      <c r="I621" s="19">
        <v>39912</v>
      </c>
      <c r="J621" s="20" t="s">
        <v>2291</v>
      </c>
      <c r="K621" s="21" t="s">
        <v>2292</v>
      </c>
      <c r="L621" s="21"/>
    </row>
    <row r="622" spans="1:12" ht="41.4">
      <c r="A622" s="18" t="s">
        <v>12</v>
      </c>
      <c r="B622" s="18" t="s">
        <v>13</v>
      </c>
      <c r="C622" s="18" t="s">
        <v>931</v>
      </c>
      <c r="D622" s="18"/>
      <c r="E622" s="18" t="s">
        <v>73</v>
      </c>
      <c r="F622" s="18" t="s">
        <v>2293</v>
      </c>
      <c r="G622" s="18" t="s">
        <v>2294</v>
      </c>
      <c r="H622" s="18" t="s">
        <v>3358</v>
      </c>
      <c r="I622" s="19">
        <v>42461</v>
      </c>
      <c r="J622" s="20" t="s">
        <v>2295</v>
      </c>
      <c r="K622" s="21" t="s">
        <v>2296</v>
      </c>
      <c r="L622" s="21"/>
    </row>
    <row r="623" spans="1:12" ht="41.4">
      <c r="A623" s="18" t="s">
        <v>12</v>
      </c>
      <c r="B623" s="18" t="s">
        <v>13</v>
      </c>
      <c r="C623" s="18" t="s">
        <v>931</v>
      </c>
      <c r="D623" s="18"/>
      <c r="E623" s="18" t="s">
        <v>73</v>
      </c>
      <c r="F623" s="18" t="s">
        <v>2297</v>
      </c>
      <c r="G623" s="18" t="s">
        <v>2298</v>
      </c>
      <c r="H623" s="18" t="s">
        <v>3345</v>
      </c>
      <c r="I623" s="19">
        <v>40360</v>
      </c>
      <c r="J623" s="20" t="s">
        <v>2299</v>
      </c>
      <c r="K623" s="21" t="s">
        <v>2300</v>
      </c>
      <c r="L623" s="21"/>
    </row>
    <row r="624" spans="1:12" ht="41.4">
      <c r="A624" s="18" t="s">
        <v>12</v>
      </c>
      <c r="B624" s="18" t="s">
        <v>13</v>
      </c>
      <c r="C624" s="18" t="s">
        <v>931</v>
      </c>
      <c r="D624" s="18"/>
      <c r="E624" s="18" t="s">
        <v>73</v>
      </c>
      <c r="F624" s="18" t="s">
        <v>2301</v>
      </c>
      <c r="G624" s="18" t="s">
        <v>2302</v>
      </c>
      <c r="H624" s="18" t="s">
        <v>3345</v>
      </c>
      <c r="I624" s="19">
        <v>40360</v>
      </c>
      <c r="J624" s="20" t="s">
        <v>2303</v>
      </c>
      <c r="K624" s="21" t="s">
        <v>2304</v>
      </c>
      <c r="L624" s="21"/>
    </row>
    <row r="625" spans="1:12" ht="55.2">
      <c r="A625" s="18" t="s">
        <v>12</v>
      </c>
      <c r="B625" s="18" t="s">
        <v>13</v>
      </c>
      <c r="C625" s="18" t="s">
        <v>931</v>
      </c>
      <c r="D625" s="18"/>
      <c r="E625" s="18" t="s">
        <v>73</v>
      </c>
      <c r="F625" s="18" t="s">
        <v>2306</v>
      </c>
      <c r="G625" s="18" t="s">
        <v>2307</v>
      </c>
      <c r="H625" s="18" t="s">
        <v>3358</v>
      </c>
      <c r="I625" s="19">
        <v>42461</v>
      </c>
      <c r="J625" s="20" t="s">
        <v>2308</v>
      </c>
      <c r="K625" s="21" t="s">
        <v>2309</v>
      </c>
      <c r="L625" s="21"/>
    </row>
    <row r="626" spans="1:12" ht="27.6">
      <c r="A626" s="18" t="s">
        <v>12</v>
      </c>
      <c r="B626" s="18" t="s">
        <v>13</v>
      </c>
      <c r="C626" s="18" t="s">
        <v>931</v>
      </c>
      <c r="D626" s="18"/>
      <c r="E626" s="18" t="s">
        <v>73</v>
      </c>
      <c r="F626" s="18" t="s">
        <v>3486</v>
      </c>
      <c r="G626" s="18" t="s">
        <v>2310</v>
      </c>
      <c r="H626" s="18" t="s">
        <v>3358</v>
      </c>
      <c r="I626" s="19">
        <v>42461</v>
      </c>
      <c r="J626" s="20" t="s">
        <v>2311</v>
      </c>
      <c r="K626" s="21" t="s">
        <v>2312</v>
      </c>
      <c r="L626" s="21"/>
    </row>
    <row r="627" spans="1:12" ht="27.6">
      <c r="A627" s="18" t="s">
        <v>12</v>
      </c>
      <c r="B627" s="18" t="s">
        <v>13</v>
      </c>
      <c r="C627" s="18" t="s">
        <v>931</v>
      </c>
      <c r="D627" s="18"/>
      <c r="E627" s="18" t="s">
        <v>73</v>
      </c>
      <c r="F627" s="18" t="s">
        <v>2314</v>
      </c>
      <c r="G627" s="18" t="s">
        <v>2315</v>
      </c>
      <c r="H627" s="18" t="s">
        <v>3358</v>
      </c>
      <c r="I627" s="19">
        <v>42461</v>
      </c>
      <c r="J627" s="20" t="s">
        <v>2316</v>
      </c>
      <c r="K627" s="21" t="s">
        <v>2317</v>
      </c>
      <c r="L627" s="21"/>
    </row>
    <row r="628" spans="1:12" ht="27.6">
      <c r="A628" s="18" t="s">
        <v>12</v>
      </c>
      <c r="B628" s="18" t="s">
        <v>13</v>
      </c>
      <c r="C628" s="18" t="s">
        <v>931</v>
      </c>
      <c r="D628" s="18"/>
      <c r="E628" s="18" t="s">
        <v>73</v>
      </c>
      <c r="F628" s="18" t="s">
        <v>2318</v>
      </c>
      <c r="G628" s="18" t="s">
        <v>2319</v>
      </c>
      <c r="H628" s="18" t="s">
        <v>3345</v>
      </c>
      <c r="I628" s="19">
        <v>40398</v>
      </c>
      <c r="J628" s="20" t="s">
        <v>2320</v>
      </c>
      <c r="K628" s="21" t="s">
        <v>2321</v>
      </c>
      <c r="L628" s="21"/>
    </row>
    <row r="629" spans="1:12" ht="27.6">
      <c r="A629" s="18" t="s">
        <v>12</v>
      </c>
      <c r="B629" s="18" t="s">
        <v>13</v>
      </c>
      <c r="C629" s="18" t="s">
        <v>931</v>
      </c>
      <c r="D629" s="18"/>
      <c r="E629" s="18" t="s">
        <v>73</v>
      </c>
      <c r="F629" s="18" t="s">
        <v>3487</v>
      </c>
      <c r="G629" s="18" t="s">
        <v>2322</v>
      </c>
      <c r="H629" s="18" t="s">
        <v>3358</v>
      </c>
      <c r="I629" s="19">
        <v>42461</v>
      </c>
      <c r="J629" s="20" t="s">
        <v>2323</v>
      </c>
      <c r="K629" s="21" t="s">
        <v>2324</v>
      </c>
      <c r="L629" s="21"/>
    </row>
    <row r="630" spans="1:12" ht="13.8">
      <c r="A630" s="18" t="s">
        <v>12</v>
      </c>
      <c r="B630" s="18" t="s">
        <v>13</v>
      </c>
      <c r="C630" s="18" t="s">
        <v>931</v>
      </c>
      <c r="D630" s="18"/>
      <c r="E630" s="18" t="s">
        <v>73</v>
      </c>
      <c r="F630" s="18" t="s">
        <v>3488</v>
      </c>
      <c r="G630" s="18" t="s">
        <v>2325</v>
      </c>
      <c r="H630" s="18" t="s">
        <v>3358</v>
      </c>
      <c r="I630" s="19">
        <v>42461</v>
      </c>
      <c r="J630" s="20" t="s">
        <v>2326</v>
      </c>
      <c r="K630" s="21" t="s">
        <v>2327</v>
      </c>
      <c r="L630" s="21"/>
    </row>
    <row r="631" spans="1:12" ht="27.6">
      <c r="A631" s="18" t="s">
        <v>12</v>
      </c>
      <c r="B631" s="18" t="s">
        <v>13</v>
      </c>
      <c r="C631" s="18" t="s">
        <v>931</v>
      </c>
      <c r="D631" s="18"/>
      <c r="E631" s="18" t="s">
        <v>73</v>
      </c>
      <c r="F631" s="18" t="s">
        <v>3489</v>
      </c>
      <c r="G631" s="18" t="s">
        <v>2328</v>
      </c>
      <c r="H631" s="18" t="s">
        <v>3358</v>
      </c>
      <c r="I631" s="19">
        <v>42461</v>
      </c>
      <c r="J631" s="20" t="s">
        <v>2329</v>
      </c>
      <c r="K631" s="21" t="s">
        <v>2330</v>
      </c>
      <c r="L631" s="21"/>
    </row>
    <row r="632" spans="1:12" ht="41.4">
      <c r="A632" s="18" t="s">
        <v>12</v>
      </c>
      <c r="B632" s="18" t="s">
        <v>13</v>
      </c>
      <c r="C632" s="18" t="s">
        <v>931</v>
      </c>
      <c r="D632" s="18"/>
      <c r="E632" s="18" t="s">
        <v>73</v>
      </c>
      <c r="F632" s="18" t="s">
        <v>3490</v>
      </c>
      <c r="G632" s="18" t="s">
        <v>2331</v>
      </c>
      <c r="H632" s="18" t="s">
        <v>3358</v>
      </c>
      <c r="I632" s="19">
        <v>42461</v>
      </c>
      <c r="J632" s="20" t="s">
        <v>2332</v>
      </c>
      <c r="K632" s="21" t="s">
        <v>2333</v>
      </c>
      <c r="L632" s="21"/>
    </row>
    <row r="633" spans="1:12" ht="13.8">
      <c r="A633" s="18" t="s">
        <v>12</v>
      </c>
      <c r="B633" s="18" t="s">
        <v>13</v>
      </c>
      <c r="C633" s="18" t="s">
        <v>931</v>
      </c>
      <c r="D633" s="18"/>
      <c r="E633" s="18" t="s">
        <v>73</v>
      </c>
      <c r="F633" s="18" t="s">
        <v>3491</v>
      </c>
      <c r="G633" s="18" t="s">
        <v>2334</v>
      </c>
      <c r="H633" s="18" t="s">
        <v>3358</v>
      </c>
      <c r="I633" s="19">
        <v>42461</v>
      </c>
      <c r="J633" s="20" t="s">
        <v>2335</v>
      </c>
      <c r="K633" s="21" t="s">
        <v>2336</v>
      </c>
      <c r="L633" s="21"/>
    </row>
    <row r="634" spans="1:12" ht="27.6">
      <c r="A634" s="18" t="s">
        <v>12</v>
      </c>
      <c r="B634" s="18" t="s">
        <v>13</v>
      </c>
      <c r="C634" s="18" t="s">
        <v>931</v>
      </c>
      <c r="D634" s="18"/>
      <c r="E634" s="18" t="s">
        <v>73</v>
      </c>
      <c r="F634" s="18" t="s">
        <v>3492</v>
      </c>
      <c r="G634" s="18" t="s">
        <v>2337</v>
      </c>
      <c r="H634" s="18" t="s">
        <v>3358</v>
      </c>
      <c r="I634" s="19">
        <v>42461</v>
      </c>
      <c r="J634" s="20" t="s">
        <v>2338</v>
      </c>
      <c r="K634" s="21" t="s">
        <v>2339</v>
      </c>
      <c r="L634" s="21"/>
    </row>
    <row r="635" spans="1:12" ht="55.2">
      <c r="A635" s="18" t="s">
        <v>12</v>
      </c>
      <c r="B635" s="18" t="s">
        <v>13</v>
      </c>
      <c r="C635" s="18" t="s">
        <v>931</v>
      </c>
      <c r="D635" s="18" t="s">
        <v>2340</v>
      </c>
      <c r="E635" s="18" t="s">
        <v>73</v>
      </c>
      <c r="F635" s="18" t="s">
        <v>2341</v>
      </c>
      <c r="G635" s="18" t="s">
        <v>2342</v>
      </c>
      <c r="H635" s="18" t="s">
        <v>3358</v>
      </c>
      <c r="I635" s="19">
        <v>43070</v>
      </c>
      <c r="J635" s="20" t="s">
        <v>2343</v>
      </c>
      <c r="K635" s="21" t="s">
        <v>2344</v>
      </c>
      <c r="L635" s="21"/>
    </row>
    <row r="636" spans="1:12" ht="27.6">
      <c r="A636" s="18" t="s">
        <v>12</v>
      </c>
      <c r="B636" s="18" t="s">
        <v>13</v>
      </c>
      <c r="C636" s="18" t="s">
        <v>931</v>
      </c>
      <c r="D636" s="18"/>
      <c r="E636" s="18" t="s">
        <v>73</v>
      </c>
      <c r="F636" s="18" t="s">
        <v>3493</v>
      </c>
      <c r="G636" s="18" t="s">
        <v>2345</v>
      </c>
      <c r="H636" s="18" t="s">
        <v>3358</v>
      </c>
      <c r="I636" s="19">
        <v>42552</v>
      </c>
      <c r="J636" s="20" t="s">
        <v>2346</v>
      </c>
      <c r="K636" s="21" t="s">
        <v>2347</v>
      </c>
      <c r="L636" s="21"/>
    </row>
    <row r="637" spans="1:12" ht="13.8">
      <c r="A637" s="18" t="s">
        <v>12</v>
      </c>
      <c r="B637" s="18" t="s">
        <v>13</v>
      </c>
      <c r="C637" s="18" t="s">
        <v>931</v>
      </c>
      <c r="D637" s="18"/>
      <c r="E637" s="18" t="s">
        <v>73</v>
      </c>
      <c r="F637" s="18" t="s">
        <v>3494</v>
      </c>
      <c r="G637" s="18" t="s">
        <v>2348</v>
      </c>
      <c r="H637" s="18" t="s">
        <v>3358</v>
      </c>
      <c r="I637" s="19">
        <v>42461</v>
      </c>
      <c r="J637" s="20" t="s">
        <v>2349</v>
      </c>
      <c r="K637" s="21" t="s">
        <v>2350</v>
      </c>
      <c r="L637" s="21"/>
    </row>
    <row r="638" spans="1:12" ht="13.8">
      <c r="A638" s="18" t="s">
        <v>12</v>
      </c>
      <c r="B638" s="18" t="s">
        <v>13</v>
      </c>
      <c r="C638" s="18" t="s">
        <v>931</v>
      </c>
      <c r="D638" s="18"/>
      <c r="E638" s="18" t="s">
        <v>73</v>
      </c>
      <c r="F638" s="18" t="s">
        <v>3495</v>
      </c>
      <c r="G638" s="18" t="s">
        <v>2351</v>
      </c>
      <c r="H638" s="18" t="s">
        <v>3358</v>
      </c>
      <c r="I638" s="19">
        <v>42461</v>
      </c>
      <c r="J638" s="20" t="s">
        <v>2352</v>
      </c>
      <c r="K638" s="21" t="s">
        <v>2353</v>
      </c>
      <c r="L638" s="21"/>
    </row>
    <row r="639" spans="1:12" ht="41.4">
      <c r="A639" s="18" t="s">
        <v>12</v>
      </c>
      <c r="B639" s="18" t="s">
        <v>13</v>
      </c>
      <c r="C639" s="18" t="s">
        <v>931</v>
      </c>
      <c r="D639" s="18"/>
      <c r="E639" s="18" t="s">
        <v>73</v>
      </c>
      <c r="F639" s="18" t="s">
        <v>3496</v>
      </c>
      <c r="G639" s="18" t="s">
        <v>2354</v>
      </c>
      <c r="H639" s="18" t="s">
        <v>3358</v>
      </c>
      <c r="I639" s="19">
        <v>42461</v>
      </c>
      <c r="J639" s="20" t="s">
        <v>2355</v>
      </c>
      <c r="K639" s="21" t="s">
        <v>2356</v>
      </c>
      <c r="L639" s="21"/>
    </row>
    <row r="640" spans="1:12" ht="41.4">
      <c r="A640" s="18" t="s">
        <v>12</v>
      </c>
      <c r="B640" s="18" t="s">
        <v>13</v>
      </c>
      <c r="C640" s="18" t="s">
        <v>931</v>
      </c>
      <c r="D640" s="18"/>
      <c r="E640" s="18" t="s">
        <v>73</v>
      </c>
      <c r="F640" s="18" t="s">
        <v>3497</v>
      </c>
      <c r="G640" s="18" t="s">
        <v>2357</v>
      </c>
      <c r="H640" s="18" t="s">
        <v>3358</v>
      </c>
      <c r="I640" s="19">
        <v>42461</v>
      </c>
      <c r="J640" s="20" t="s">
        <v>2358</v>
      </c>
      <c r="K640" s="21" t="s">
        <v>2359</v>
      </c>
      <c r="L640" s="21"/>
    </row>
    <row r="641" spans="1:12" ht="13.8">
      <c r="A641" s="18" t="s">
        <v>12</v>
      </c>
      <c r="B641" s="18" t="s">
        <v>13</v>
      </c>
      <c r="C641" s="18" t="s">
        <v>931</v>
      </c>
      <c r="D641" s="18"/>
      <c r="E641" s="18" t="s">
        <v>73</v>
      </c>
      <c r="F641" s="18" t="s">
        <v>3498</v>
      </c>
      <c r="G641" s="18" t="s">
        <v>2360</v>
      </c>
      <c r="H641" s="18" t="s">
        <v>3358</v>
      </c>
      <c r="I641" s="19">
        <v>39912</v>
      </c>
      <c r="J641" s="20" t="s">
        <v>2361</v>
      </c>
      <c r="K641" s="21" t="s">
        <v>2362</v>
      </c>
      <c r="L641" s="21"/>
    </row>
    <row r="642" spans="1:12" ht="27.6">
      <c r="A642" s="18" t="s">
        <v>12</v>
      </c>
      <c r="B642" s="18" t="s">
        <v>13</v>
      </c>
      <c r="C642" s="18" t="s">
        <v>931</v>
      </c>
      <c r="D642" s="18"/>
      <c r="E642" s="18" t="s">
        <v>73</v>
      </c>
      <c r="F642" s="18" t="s">
        <v>3499</v>
      </c>
      <c r="G642" s="18" t="s">
        <v>2363</v>
      </c>
      <c r="H642" s="18" t="s">
        <v>3358</v>
      </c>
      <c r="I642" s="19">
        <v>42461</v>
      </c>
      <c r="J642" s="20" t="s">
        <v>2364</v>
      </c>
      <c r="K642" s="21" t="s">
        <v>2365</v>
      </c>
      <c r="L642" s="21"/>
    </row>
    <row r="643" spans="1:12" ht="27.6">
      <c r="A643" s="18" t="s">
        <v>12</v>
      </c>
      <c r="B643" s="18" t="s">
        <v>13</v>
      </c>
      <c r="C643" s="18" t="s">
        <v>931</v>
      </c>
      <c r="D643" s="18"/>
      <c r="E643" s="18" t="s">
        <v>73</v>
      </c>
      <c r="F643" s="18" t="s">
        <v>3500</v>
      </c>
      <c r="G643" s="18" t="s">
        <v>2366</v>
      </c>
      <c r="H643" s="18" t="s">
        <v>3358</v>
      </c>
      <c r="I643" s="19">
        <v>39912</v>
      </c>
      <c r="J643" s="20" t="s">
        <v>2367</v>
      </c>
      <c r="K643" s="21" t="s">
        <v>2368</v>
      </c>
      <c r="L643" s="21"/>
    </row>
    <row r="644" spans="1:12" ht="13.8">
      <c r="A644" s="18" t="s">
        <v>12</v>
      </c>
      <c r="B644" s="18" t="s">
        <v>13</v>
      </c>
      <c r="C644" s="18" t="s">
        <v>931</v>
      </c>
      <c r="D644" s="18"/>
      <c r="E644" s="18" t="s">
        <v>73</v>
      </c>
      <c r="F644" s="18" t="s">
        <v>2369</v>
      </c>
      <c r="G644" s="18" t="s">
        <v>2370</v>
      </c>
      <c r="H644" s="18" t="s">
        <v>3358</v>
      </c>
      <c r="I644" s="19">
        <v>39912</v>
      </c>
      <c r="J644" s="20" t="s">
        <v>2371</v>
      </c>
      <c r="K644" s="21" t="s">
        <v>2372</v>
      </c>
      <c r="L644" s="21"/>
    </row>
    <row r="645" spans="1:12" ht="27.6">
      <c r="A645" s="18" t="s">
        <v>12</v>
      </c>
      <c r="B645" s="18" t="s">
        <v>13</v>
      </c>
      <c r="C645" s="18" t="s">
        <v>931</v>
      </c>
      <c r="D645" s="18"/>
      <c r="E645" s="18" t="s">
        <v>73</v>
      </c>
      <c r="F645" s="18" t="s">
        <v>3501</v>
      </c>
      <c r="G645" s="18" t="s">
        <v>2373</v>
      </c>
      <c r="H645" s="18" t="s">
        <v>3358</v>
      </c>
      <c r="I645" s="19">
        <v>43480</v>
      </c>
      <c r="J645" s="20" t="s">
        <v>449</v>
      </c>
      <c r="K645" s="21" t="s">
        <v>2374</v>
      </c>
      <c r="L645" s="21"/>
    </row>
    <row r="646" spans="1:12" ht="13.8">
      <c r="A646" s="18" t="s">
        <v>12</v>
      </c>
      <c r="B646" s="18" t="s">
        <v>13</v>
      </c>
      <c r="C646" s="18" t="s">
        <v>931</v>
      </c>
      <c r="D646" s="18"/>
      <c r="E646" s="18" t="s">
        <v>73</v>
      </c>
      <c r="F646" s="18" t="s">
        <v>3502</v>
      </c>
      <c r="G646" s="18" t="s">
        <v>2375</v>
      </c>
      <c r="H646" s="18" t="s">
        <v>3358</v>
      </c>
      <c r="I646" s="19">
        <v>37622</v>
      </c>
      <c r="J646" s="20" t="s">
        <v>2376</v>
      </c>
      <c r="K646" s="21" t="s">
        <v>2377</v>
      </c>
      <c r="L646" s="21"/>
    </row>
    <row r="647" spans="1:12" ht="13.8">
      <c r="A647" s="18" t="s">
        <v>12</v>
      </c>
      <c r="B647" s="18" t="s">
        <v>13</v>
      </c>
      <c r="C647" s="18" t="s">
        <v>931</v>
      </c>
      <c r="D647" s="18"/>
      <c r="E647" s="18" t="s">
        <v>73</v>
      </c>
      <c r="F647" s="18" t="s">
        <v>2378</v>
      </c>
      <c r="G647" s="18" t="s">
        <v>2379</v>
      </c>
      <c r="H647" s="18" t="s">
        <v>3358</v>
      </c>
      <c r="I647" s="19">
        <v>39912</v>
      </c>
      <c r="J647" s="20" t="s">
        <v>2380</v>
      </c>
      <c r="K647" s="21" t="s">
        <v>2381</v>
      </c>
      <c r="L647" s="21"/>
    </row>
    <row r="648" spans="1:12" ht="27.6">
      <c r="A648" s="18" t="s">
        <v>12</v>
      </c>
      <c r="B648" s="18" t="s">
        <v>13</v>
      </c>
      <c r="C648" s="18" t="s">
        <v>931</v>
      </c>
      <c r="D648" s="18"/>
      <c r="E648" s="18" t="s">
        <v>73</v>
      </c>
      <c r="F648" s="18" t="s">
        <v>3503</v>
      </c>
      <c r="G648" s="18" t="s">
        <v>2382</v>
      </c>
      <c r="H648" s="18" t="s">
        <v>3358</v>
      </c>
      <c r="I648" s="19">
        <v>39912</v>
      </c>
      <c r="J648" s="20" t="s">
        <v>2383</v>
      </c>
      <c r="K648" s="21" t="s">
        <v>2384</v>
      </c>
      <c r="L648" s="21"/>
    </row>
    <row r="649" spans="1:12" ht="27.6">
      <c r="A649" s="18" t="s">
        <v>12</v>
      </c>
      <c r="B649" s="18" t="s">
        <v>13</v>
      </c>
      <c r="C649" s="18" t="s">
        <v>931</v>
      </c>
      <c r="D649" s="18"/>
      <c r="E649" s="18" t="s">
        <v>73</v>
      </c>
      <c r="F649" s="18" t="s">
        <v>2385</v>
      </c>
      <c r="G649" s="18" t="s">
        <v>2386</v>
      </c>
      <c r="H649" s="18" t="s">
        <v>3345</v>
      </c>
      <c r="I649" s="19">
        <v>37622</v>
      </c>
      <c r="J649" s="20" t="s">
        <v>2387</v>
      </c>
      <c r="K649" s="21" t="s">
        <v>2388</v>
      </c>
      <c r="L649" s="21"/>
    </row>
    <row r="650" spans="1:12" ht="41.4">
      <c r="A650" s="18" t="s">
        <v>12</v>
      </c>
      <c r="B650" s="18" t="s">
        <v>13</v>
      </c>
      <c r="C650" s="18" t="s">
        <v>931</v>
      </c>
      <c r="D650" s="18"/>
      <c r="E650" s="18" t="s">
        <v>73</v>
      </c>
      <c r="F650" s="18" t="s">
        <v>3182</v>
      </c>
      <c r="G650" s="18" t="s">
        <v>3183</v>
      </c>
      <c r="H650" s="18" t="s">
        <v>3381</v>
      </c>
      <c r="I650" s="19">
        <v>39933</v>
      </c>
      <c r="J650" s="20" t="s">
        <v>3184</v>
      </c>
      <c r="K650" s="21" t="s">
        <v>3185</v>
      </c>
      <c r="L650" s="21"/>
    </row>
    <row r="651" spans="1:12" ht="27.6">
      <c r="A651" s="18" t="s">
        <v>12</v>
      </c>
      <c r="B651" s="18" t="s">
        <v>13</v>
      </c>
      <c r="C651" s="18" t="s">
        <v>931</v>
      </c>
      <c r="D651" s="18"/>
      <c r="E651" s="18" t="s">
        <v>73</v>
      </c>
      <c r="F651" s="18" t="s">
        <v>2389</v>
      </c>
      <c r="G651" s="18" t="s">
        <v>2390</v>
      </c>
      <c r="H651" s="18" t="s">
        <v>3345</v>
      </c>
      <c r="I651" s="19">
        <v>37622</v>
      </c>
      <c r="J651" s="20" t="s">
        <v>2391</v>
      </c>
      <c r="K651" s="21" t="s">
        <v>2392</v>
      </c>
      <c r="L651" s="21"/>
    </row>
    <row r="652" spans="1:12" ht="13.8">
      <c r="A652" s="18" t="s">
        <v>12</v>
      </c>
      <c r="B652" s="18" t="s">
        <v>13</v>
      </c>
      <c r="C652" s="18" t="s">
        <v>931</v>
      </c>
      <c r="D652" s="18"/>
      <c r="E652" s="18" t="s">
        <v>73</v>
      </c>
      <c r="F652" s="18" t="s">
        <v>2393</v>
      </c>
      <c r="G652" s="18" t="s">
        <v>2394</v>
      </c>
      <c r="H652" s="18" t="s">
        <v>3358</v>
      </c>
      <c r="I652" s="19">
        <v>39912</v>
      </c>
      <c r="J652" s="20" t="s">
        <v>2395</v>
      </c>
      <c r="K652" s="21" t="s">
        <v>2396</v>
      </c>
      <c r="L652" s="21"/>
    </row>
    <row r="653" spans="1:12" ht="13.8">
      <c r="A653" s="18" t="s">
        <v>12</v>
      </c>
      <c r="B653" s="18" t="s">
        <v>13</v>
      </c>
      <c r="C653" s="18" t="s">
        <v>931</v>
      </c>
      <c r="D653" s="18" t="s">
        <v>955</v>
      </c>
      <c r="E653" s="18" t="s">
        <v>73</v>
      </c>
      <c r="F653" s="18" t="s">
        <v>2397</v>
      </c>
      <c r="G653" s="18" t="s">
        <v>2398</v>
      </c>
      <c r="H653" s="18" t="s">
        <v>3358</v>
      </c>
      <c r="I653" s="19">
        <v>42750</v>
      </c>
      <c r="J653" s="20" t="s">
        <v>449</v>
      </c>
      <c r="K653" s="21" t="s">
        <v>2399</v>
      </c>
      <c r="L653" s="21"/>
    </row>
    <row r="654" spans="1:12" ht="13.8">
      <c r="A654" s="18" t="s">
        <v>12</v>
      </c>
      <c r="B654" s="18" t="s">
        <v>13</v>
      </c>
      <c r="C654" s="18" t="s">
        <v>931</v>
      </c>
      <c r="D654" s="18"/>
      <c r="E654" s="18" t="s">
        <v>73</v>
      </c>
      <c r="F654" s="18" t="s">
        <v>2400</v>
      </c>
      <c r="G654" s="18" t="s">
        <v>2401</v>
      </c>
      <c r="H654" s="18" t="s">
        <v>3358</v>
      </c>
      <c r="I654" s="19">
        <v>39912</v>
      </c>
      <c r="J654" s="20" t="s">
        <v>2402</v>
      </c>
      <c r="K654" s="21" t="s">
        <v>2403</v>
      </c>
      <c r="L654" s="21"/>
    </row>
    <row r="655" spans="1:12" ht="27.6">
      <c r="A655" s="18" t="s">
        <v>12</v>
      </c>
      <c r="B655" s="18" t="s">
        <v>13</v>
      </c>
      <c r="C655" s="18" t="s">
        <v>931</v>
      </c>
      <c r="D655" s="18"/>
      <c r="E655" s="18" t="s">
        <v>73</v>
      </c>
      <c r="F655" s="18" t="s">
        <v>3504</v>
      </c>
      <c r="G655" s="18" t="s">
        <v>2404</v>
      </c>
      <c r="H655" s="18" t="s">
        <v>3358</v>
      </c>
      <c r="I655" s="19">
        <v>39912</v>
      </c>
      <c r="J655" s="20" t="s">
        <v>2405</v>
      </c>
      <c r="K655" s="21" t="s">
        <v>2406</v>
      </c>
      <c r="L655" s="21"/>
    </row>
    <row r="656" spans="1:12" ht="13.8">
      <c r="A656" s="18" t="s">
        <v>12</v>
      </c>
      <c r="B656" s="18" t="s">
        <v>13</v>
      </c>
      <c r="C656" s="18" t="s">
        <v>931</v>
      </c>
      <c r="D656" s="18"/>
      <c r="E656" s="18" t="s">
        <v>73</v>
      </c>
      <c r="F656" s="18" t="s">
        <v>2407</v>
      </c>
      <c r="G656" s="18" t="s">
        <v>2408</v>
      </c>
      <c r="H656" s="18" t="s">
        <v>3358</v>
      </c>
      <c r="I656" s="19">
        <v>43374</v>
      </c>
      <c r="J656" s="20" t="s">
        <v>449</v>
      </c>
      <c r="K656" s="21" t="s">
        <v>2409</v>
      </c>
      <c r="L656" s="21"/>
    </row>
    <row r="657" spans="1:12" ht="27.6">
      <c r="A657" s="18" t="s">
        <v>12</v>
      </c>
      <c r="B657" s="18" t="s">
        <v>13</v>
      </c>
      <c r="C657" s="18" t="s">
        <v>931</v>
      </c>
      <c r="D657" s="18"/>
      <c r="E657" s="18" t="s">
        <v>73</v>
      </c>
      <c r="F657" s="18" t="s">
        <v>3505</v>
      </c>
      <c r="G657" s="18" t="s">
        <v>2410</v>
      </c>
      <c r="H657" s="18" t="s">
        <v>3358</v>
      </c>
      <c r="I657" s="19">
        <v>39912</v>
      </c>
      <c r="J657" s="20" t="s">
        <v>2411</v>
      </c>
      <c r="K657" s="21" t="s">
        <v>2412</v>
      </c>
      <c r="L657" s="21"/>
    </row>
    <row r="658" spans="1:12" ht="27.6">
      <c r="A658" s="18" t="s">
        <v>12</v>
      </c>
      <c r="B658" s="18" t="s">
        <v>13</v>
      </c>
      <c r="C658" s="18" t="s">
        <v>931</v>
      </c>
      <c r="D658" s="18"/>
      <c r="E658" s="18" t="s">
        <v>73</v>
      </c>
      <c r="F658" s="18" t="s">
        <v>2413</v>
      </c>
      <c r="G658" s="18" t="s">
        <v>2414</v>
      </c>
      <c r="H658" s="18" t="s">
        <v>3358</v>
      </c>
      <c r="I658" s="19">
        <v>43480</v>
      </c>
      <c r="J658" s="20" t="s">
        <v>449</v>
      </c>
      <c r="K658" s="21" t="s">
        <v>2415</v>
      </c>
      <c r="L658" s="21"/>
    </row>
    <row r="659" spans="1:12" ht="27.6">
      <c r="A659" s="18" t="s">
        <v>12</v>
      </c>
      <c r="B659" s="18" t="s">
        <v>13</v>
      </c>
      <c r="C659" s="18" t="s">
        <v>931</v>
      </c>
      <c r="D659" s="18"/>
      <c r="E659" s="18" t="s">
        <v>73</v>
      </c>
      <c r="F659" s="18" t="s">
        <v>3506</v>
      </c>
      <c r="G659" s="18" t="s">
        <v>2416</v>
      </c>
      <c r="H659" s="18" t="s">
        <v>3358</v>
      </c>
      <c r="I659" s="19">
        <v>42461</v>
      </c>
      <c r="J659" s="20" t="s">
        <v>2417</v>
      </c>
      <c r="K659" s="21" t="s">
        <v>2418</v>
      </c>
      <c r="L659" s="21"/>
    </row>
    <row r="660" spans="1:12" ht="27.6">
      <c r="A660" s="18" t="s">
        <v>12</v>
      </c>
      <c r="B660" s="18" t="s">
        <v>13</v>
      </c>
      <c r="C660" s="18" t="s">
        <v>931</v>
      </c>
      <c r="D660" s="18"/>
      <c r="E660" s="18" t="s">
        <v>73</v>
      </c>
      <c r="F660" s="18" t="s">
        <v>3507</v>
      </c>
      <c r="G660" s="18" t="s">
        <v>2419</v>
      </c>
      <c r="H660" s="18" t="s">
        <v>3345</v>
      </c>
      <c r="I660" s="19">
        <v>39384</v>
      </c>
      <c r="J660" s="20" t="s">
        <v>2420</v>
      </c>
      <c r="K660" s="21" t="s">
        <v>2421</v>
      </c>
      <c r="L660" s="21"/>
    </row>
    <row r="661" spans="1:12" ht="41.4">
      <c r="A661" s="18" t="s">
        <v>12</v>
      </c>
      <c r="B661" s="18" t="s">
        <v>13</v>
      </c>
      <c r="C661" s="18" t="s">
        <v>931</v>
      </c>
      <c r="D661" s="18"/>
      <c r="E661" s="18" t="s">
        <v>73</v>
      </c>
      <c r="F661" s="18" t="s">
        <v>2422</v>
      </c>
      <c r="G661" s="18" t="s">
        <v>2423</v>
      </c>
      <c r="H661" s="18" t="s">
        <v>3345</v>
      </c>
      <c r="I661" s="19">
        <v>36892</v>
      </c>
      <c r="J661" s="20" t="s">
        <v>2424</v>
      </c>
      <c r="K661" s="21" t="s">
        <v>2425</v>
      </c>
      <c r="L661" s="21"/>
    </row>
    <row r="662" spans="1:12" ht="27.6">
      <c r="A662" s="18" t="s">
        <v>12</v>
      </c>
      <c r="B662" s="18" t="s">
        <v>13</v>
      </c>
      <c r="C662" s="18" t="s">
        <v>931</v>
      </c>
      <c r="D662" s="18"/>
      <c r="E662" s="18" t="s">
        <v>73</v>
      </c>
      <c r="F662" s="18" t="s">
        <v>2426</v>
      </c>
      <c r="G662" s="18" t="s">
        <v>2427</v>
      </c>
      <c r="H662" s="18" t="s">
        <v>3345</v>
      </c>
      <c r="I662" s="19">
        <v>39035</v>
      </c>
      <c r="J662" s="20" t="s">
        <v>2428</v>
      </c>
      <c r="K662" s="21" t="s">
        <v>2429</v>
      </c>
      <c r="L662" s="21"/>
    </row>
    <row r="663" spans="1:12" ht="27.6">
      <c r="A663" s="18" t="s">
        <v>12</v>
      </c>
      <c r="B663" s="18" t="s">
        <v>13</v>
      </c>
      <c r="C663" s="18" t="s">
        <v>931</v>
      </c>
      <c r="D663" s="18"/>
      <c r="E663" s="18" t="s">
        <v>73</v>
      </c>
      <c r="F663" s="18" t="s">
        <v>2430</v>
      </c>
      <c r="G663" s="18" t="s">
        <v>2431</v>
      </c>
      <c r="H663" s="18" t="s">
        <v>3358</v>
      </c>
      <c r="I663" s="19">
        <v>43814</v>
      </c>
      <c r="J663" s="20" t="s">
        <v>2432</v>
      </c>
      <c r="K663" s="21" t="s">
        <v>2433</v>
      </c>
      <c r="L663" s="21"/>
    </row>
    <row r="664" spans="1:12" ht="41.4">
      <c r="A664" s="18" t="s">
        <v>12</v>
      </c>
      <c r="B664" s="18" t="s">
        <v>13</v>
      </c>
      <c r="C664" s="18" t="s">
        <v>931</v>
      </c>
      <c r="D664" s="18"/>
      <c r="E664" s="18" t="s">
        <v>73</v>
      </c>
      <c r="F664" s="18" t="s">
        <v>3186</v>
      </c>
      <c r="G664" s="18" t="s">
        <v>3187</v>
      </c>
      <c r="H664" s="18" t="s">
        <v>3381</v>
      </c>
      <c r="I664" s="19">
        <v>36892</v>
      </c>
      <c r="J664" s="20" t="s">
        <v>3188</v>
      </c>
      <c r="K664" s="21" t="s">
        <v>3189</v>
      </c>
      <c r="L664" s="21"/>
    </row>
    <row r="665" spans="1:12" ht="27.6">
      <c r="A665" s="18" t="s">
        <v>12</v>
      </c>
      <c r="B665" s="18" t="s">
        <v>13</v>
      </c>
      <c r="C665" s="18" t="s">
        <v>931</v>
      </c>
      <c r="D665" s="18"/>
      <c r="E665" s="18" t="s">
        <v>73</v>
      </c>
      <c r="F665" s="18" t="s">
        <v>2434</v>
      </c>
      <c r="G665" s="18" t="s">
        <v>2435</v>
      </c>
      <c r="H665" s="18" t="s">
        <v>3345</v>
      </c>
      <c r="I665" s="19">
        <v>38322</v>
      </c>
      <c r="J665" s="20" t="s">
        <v>2436</v>
      </c>
      <c r="K665" s="21" t="s">
        <v>2437</v>
      </c>
      <c r="L665" s="21"/>
    </row>
    <row r="666" spans="1:12" ht="41.4">
      <c r="A666" s="18" t="s">
        <v>12</v>
      </c>
      <c r="B666" s="18" t="s">
        <v>13</v>
      </c>
      <c r="C666" s="18" t="s">
        <v>931</v>
      </c>
      <c r="D666" s="18"/>
      <c r="E666" s="18" t="s">
        <v>73</v>
      </c>
      <c r="F666" s="18" t="s">
        <v>2438</v>
      </c>
      <c r="G666" s="18" t="s">
        <v>2439</v>
      </c>
      <c r="H666" s="18" t="s">
        <v>3358</v>
      </c>
      <c r="I666" s="19">
        <v>37248</v>
      </c>
      <c r="J666" s="20" t="s">
        <v>2440</v>
      </c>
      <c r="K666" s="21" t="s">
        <v>2441</v>
      </c>
      <c r="L666" s="21"/>
    </row>
    <row r="667" spans="1:12" ht="41.4">
      <c r="A667" s="18" t="s">
        <v>12</v>
      </c>
      <c r="B667" s="18" t="s">
        <v>13</v>
      </c>
      <c r="C667" s="18" t="s">
        <v>931</v>
      </c>
      <c r="D667" s="18"/>
      <c r="E667" s="18" t="s">
        <v>73</v>
      </c>
      <c r="F667" s="18" t="s">
        <v>2442</v>
      </c>
      <c r="G667" s="18" t="s">
        <v>2443</v>
      </c>
      <c r="H667" s="18" t="s">
        <v>3358</v>
      </c>
      <c r="I667" s="19">
        <v>43070</v>
      </c>
      <c r="J667" s="20" t="s">
        <v>2444</v>
      </c>
      <c r="K667" s="21" t="s">
        <v>2445</v>
      </c>
      <c r="L667" s="21"/>
    </row>
    <row r="668" spans="1:12" ht="27.6">
      <c r="A668" s="18" t="s">
        <v>12</v>
      </c>
      <c r="B668" s="18" t="s">
        <v>13</v>
      </c>
      <c r="C668" s="18" t="s">
        <v>931</v>
      </c>
      <c r="D668" s="18"/>
      <c r="E668" s="18" t="s">
        <v>73</v>
      </c>
      <c r="F668" s="18" t="s">
        <v>2446</v>
      </c>
      <c r="G668" s="18" t="s">
        <v>2447</v>
      </c>
      <c r="H668" s="18" t="s">
        <v>3358</v>
      </c>
      <c r="I668" s="19">
        <v>42689</v>
      </c>
      <c r="J668" s="20" t="s">
        <v>2448</v>
      </c>
      <c r="K668" s="21" t="s">
        <v>2449</v>
      </c>
      <c r="L668" s="21"/>
    </row>
    <row r="669" spans="1:12" ht="27.6">
      <c r="A669" s="18" t="s">
        <v>12</v>
      </c>
      <c r="B669" s="18" t="s">
        <v>13</v>
      </c>
      <c r="C669" s="18" t="s">
        <v>931</v>
      </c>
      <c r="D669" s="18"/>
      <c r="E669" s="18" t="s">
        <v>73</v>
      </c>
      <c r="F669" s="18" t="s">
        <v>2450</v>
      </c>
      <c r="G669" s="18" t="s">
        <v>2451</v>
      </c>
      <c r="H669" s="18" t="s">
        <v>3345</v>
      </c>
      <c r="I669" s="19">
        <v>43525</v>
      </c>
      <c r="J669" s="20" t="s">
        <v>2452</v>
      </c>
      <c r="K669" s="21" t="s">
        <v>2453</v>
      </c>
      <c r="L669" s="21"/>
    </row>
    <row r="670" spans="1:12" ht="13.8">
      <c r="A670" s="18" t="s">
        <v>12</v>
      </c>
      <c r="B670" s="18" t="s">
        <v>13</v>
      </c>
      <c r="C670" s="18" t="s">
        <v>931</v>
      </c>
      <c r="D670" s="18"/>
      <c r="E670" s="18" t="s">
        <v>73</v>
      </c>
      <c r="F670" s="18" t="s">
        <v>3508</v>
      </c>
      <c r="G670" s="18" t="s">
        <v>2454</v>
      </c>
      <c r="H670" s="18" t="s">
        <v>3358</v>
      </c>
      <c r="I670" s="19">
        <v>37622</v>
      </c>
      <c r="J670" s="20" t="s">
        <v>2455</v>
      </c>
      <c r="K670" s="21" t="s">
        <v>2456</v>
      </c>
      <c r="L670" s="21"/>
    </row>
    <row r="671" spans="1:12" ht="41.4">
      <c r="A671" s="18" t="s">
        <v>12</v>
      </c>
      <c r="B671" s="18" t="s">
        <v>13</v>
      </c>
      <c r="C671" s="18" t="s">
        <v>931</v>
      </c>
      <c r="D671" s="18" t="s">
        <v>2313</v>
      </c>
      <c r="E671" s="18" t="s">
        <v>465</v>
      </c>
      <c r="F671" s="18" t="s">
        <v>2457</v>
      </c>
      <c r="G671" s="18" t="s">
        <v>2458</v>
      </c>
      <c r="H671" s="18" t="s">
        <v>3378</v>
      </c>
      <c r="I671" s="19">
        <v>40126</v>
      </c>
      <c r="J671" s="20" t="s">
        <v>2459</v>
      </c>
      <c r="K671" s="21" t="s">
        <v>2460</v>
      </c>
      <c r="L671" s="21"/>
    </row>
    <row r="672" spans="1:12" ht="27.6">
      <c r="A672" s="18" t="s">
        <v>12</v>
      </c>
      <c r="B672" s="18" t="s">
        <v>13</v>
      </c>
      <c r="C672" s="18" t="s">
        <v>931</v>
      </c>
      <c r="D672" s="18" t="s">
        <v>1911</v>
      </c>
      <c r="E672" s="18" t="s">
        <v>465</v>
      </c>
      <c r="F672" s="18" t="s">
        <v>2461</v>
      </c>
      <c r="G672" s="18" t="s">
        <v>2462</v>
      </c>
      <c r="H672" s="18" t="s">
        <v>3378</v>
      </c>
      <c r="I672" s="19">
        <v>41730</v>
      </c>
      <c r="J672" s="20" t="s">
        <v>2463</v>
      </c>
      <c r="K672" s="21" t="s">
        <v>2464</v>
      </c>
      <c r="L672" s="21"/>
    </row>
    <row r="673" spans="1:12" ht="27.6">
      <c r="A673" s="18" t="s">
        <v>12</v>
      </c>
      <c r="B673" s="18" t="s">
        <v>13</v>
      </c>
      <c r="C673" s="18" t="s">
        <v>931</v>
      </c>
      <c r="D673" s="18" t="s">
        <v>2287</v>
      </c>
      <c r="E673" s="18" t="s">
        <v>465</v>
      </c>
      <c r="F673" s="18" t="s">
        <v>2465</v>
      </c>
      <c r="G673" s="18" t="s">
        <v>2466</v>
      </c>
      <c r="H673" s="18" t="s">
        <v>3378</v>
      </c>
      <c r="I673" s="19">
        <v>43191</v>
      </c>
      <c r="J673" s="20" t="s">
        <v>2467</v>
      </c>
      <c r="K673" s="21" t="s">
        <v>2289</v>
      </c>
      <c r="L673" s="21"/>
    </row>
    <row r="674" spans="1:12" ht="13.8">
      <c r="A674" s="18" t="s">
        <v>12</v>
      </c>
      <c r="B674" s="18" t="s">
        <v>13</v>
      </c>
      <c r="C674" s="18" t="s">
        <v>931</v>
      </c>
      <c r="D674" s="18"/>
      <c r="E674" s="18" t="s">
        <v>465</v>
      </c>
      <c r="F674" s="18" t="s">
        <v>2468</v>
      </c>
      <c r="G674" s="18" t="s">
        <v>2469</v>
      </c>
      <c r="H674" s="18" t="s">
        <v>3382</v>
      </c>
      <c r="I674" s="19">
        <v>43160</v>
      </c>
      <c r="J674" s="20" t="s">
        <v>2470</v>
      </c>
      <c r="K674" s="21" t="s">
        <v>2471</v>
      </c>
      <c r="L674" s="21"/>
    </row>
    <row r="675" spans="1:12" ht="27.6">
      <c r="A675" s="18" t="s">
        <v>12</v>
      </c>
      <c r="B675" s="18" t="s">
        <v>13</v>
      </c>
      <c r="C675" s="18" t="s">
        <v>931</v>
      </c>
      <c r="D675" s="18" t="s">
        <v>956</v>
      </c>
      <c r="E675" s="18" t="s">
        <v>465</v>
      </c>
      <c r="F675" s="18" t="s">
        <v>2472</v>
      </c>
      <c r="G675" s="18" t="s">
        <v>2473</v>
      </c>
      <c r="H675" s="18" t="s">
        <v>3383</v>
      </c>
      <c r="I675" s="19">
        <v>42809</v>
      </c>
      <c r="J675" s="20" t="s">
        <v>2474</v>
      </c>
      <c r="K675" s="21" t="s">
        <v>2475</v>
      </c>
      <c r="L675" s="21"/>
    </row>
    <row r="676" spans="1:12" ht="27.6">
      <c r="A676" s="18" t="s">
        <v>12</v>
      </c>
      <c r="B676" s="18" t="s">
        <v>13</v>
      </c>
      <c r="C676" s="18" t="s">
        <v>931</v>
      </c>
      <c r="D676" s="18" t="s">
        <v>2313</v>
      </c>
      <c r="E676" s="18" t="s">
        <v>465</v>
      </c>
      <c r="F676" s="18" t="s">
        <v>2485</v>
      </c>
      <c r="G676" s="18" t="s">
        <v>2486</v>
      </c>
      <c r="H676" s="18" t="s">
        <v>3384</v>
      </c>
      <c r="I676" s="19">
        <v>39649</v>
      </c>
      <c r="J676" s="20" t="s">
        <v>2487</v>
      </c>
      <c r="K676" s="21" t="s">
        <v>2488</v>
      </c>
      <c r="L676" s="21" t="s">
        <v>65</v>
      </c>
    </row>
    <row r="677" spans="1:12" ht="55.2">
      <c r="A677" s="18" t="s">
        <v>12</v>
      </c>
      <c r="B677" s="18" t="s">
        <v>13</v>
      </c>
      <c r="C677" s="18" t="s">
        <v>931</v>
      </c>
      <c r="D677" s="18"/>
      <c r="E677" s="18" t="s">
        <v>465</v>
      </c>
      <c r="F677" s="18" t="s">
        <v>2498</v>
      </c>
      <c r="G677" s="18" t="s">
        <v>2499</v>
      </c>
      <c r="H677" s="18" t="s">
        <v>3385</v>
      </c>
      <c r="I677" s="19">
        <v>39917</v>
      </c>
      <c r="J677" s="20" t="s">
        <v>2500</v>
      </c>
      <c r="K677" s="21" t="s">
        <v>2501</v>
      </c>
      <c r="L677" s="21" t="s">
        <v>463</v>
      </c>
    </row>
    <row r="678" spans="1:12" ht="27.6">
      <c r="A678" s="18" t="s">
        <v>12</v>
      </c>
      <c r="B678" s="18" t="s">
        <v>13</v>
      </c>
      <c r="C678" s="18" t="s">
        <v>931</v>
      </c>
      <c r="D678" s="18"/>
      <c r="E678" s="18" t="s">
        <v>465</v>
      </c>
      <c r="F678" s="18" t="s">
        <v>2502</v>
      </c>
      <c r="G678" s="18" t="s">
        <v>2503</v>
      </c>
      <c r="H678" s="18" t="s">
        <v>3385</v>
      </c>
      <c r="I678" s="19">
        <v>42353</v>
      </c>
      <c r="J678" s="20" t="s">
        <v>2504</v>
      </c>
      <c r="K678" s="21" t="s">
        <v>2505</v>
      </c>
      <c r="L678" s="21" t="s">
        <v>2506</v>
      </c>
    </row>
    <row r="679" spans="1:12" ht="41.4">
      <c r="A679" s="18" t="s">
        <v>12</v>
      </c>
      <c r="B679" s="18" t="s">
        <v>13</v>
      </c>
      <c r="C679" s="18" t="s">
        <v>931</v>
      </c>
      <c r="D679" s="18"/>
      <c r="E679" s="18" t="s">
        <v>465</v>
      </c>
      <c r="F679" s="18" t="s">
        <v>2512</v>
      </c>
      <c r="G679" s="18" t="s">
        <v>2513</v>
      </c>
      <c r="H679" s="18" t="s">
        <v>3381</v>
      </c>
      <c r="I679" s="19">
        <v>36892</v>
      </c>
      <c r="J679" s="20" t="s">
        <v>2514</v>
      </c>
      <c r="K679" s="21" t="s">
        <v>2515</v>
      </c>
      <c r="L679" s="21" t="s">
        <v>2516</v>
      </c>
    </row>
    <row r="680" spans="1:12" ht="27.6">
      <c r="A680" s="18" t="s">
        <v>12</v>
      </c>
      <c r="B680" s="18" t="s">
        <v>13</v>
      </c>
      <c r="C680" s="18" t="s">
        <v>931</v>
      </c>
      <c r="D680" s="18"/>
      <c r="E680" s="18" t="s">
        <v>465</v>
      </c>
      <c r="F680" s="18" t="s">
        <v>2517</v>
      </c>
      <c r="G680" s="18" t="s">
        <v>2518</v>
      </c>
      <c r="H680" s="18" t="s">
        <v>3381</v>
      </c>
      <c r="I680" s="19">
        <v>39972</v>
      </c>
      <c r="J680" s="20" t="s">
        <v>2519</v>
      </c>
      <c r="K680" s="21" t="s">
        <v>2520</v>
      </c>
      <c r="L680" s="21" t="s">
        <v>2516</v>
      </c>
    </row>
    <row r="681" spans="1:12" ht="27.6">
      <c r="A681" s="18" t="s">
        <v>12</v>
      </c>
      <c r="B681" s="18" t="s">
        <v>13</v>
      </c>
      <c r="C681" s="18" t="s">
        <v>931</v>
      </c>
      <c r="D681" s="18" t="s">
        <v>2287</v>
      </c>
      <c r="E681" s="18" t="s">
        <v>465</v>
      </c>
      <c r="F681" s="18" t="s">
        <v>2521</v>
      </c>
      <c r="G681" s="18" t="s">
        <v>2522</v>
      </c>
      <c r="H681" s="18" t="s">
        <v>3381</v>
      </c>
      <c r="I681" s="19">
        <v>39933</v>
      </c>
      <c r="J681" s="20" t="s">
        <v>2523</v>
      </c>
      <c r="K681" s="21" t="s">
        <v>2524</v>
      </c>
      <c r="L681" s="21" t="s">
        <v>2516</v>
      </c>
    </row>
    <row r="682" spans="1:12" ht="27.6">
      <c r="A682" s="18" t="s">
        <v>12</v>
      </c>
      <c r="B682" s="18" t="s">
        <v>13</v>
      </c>
      <c r="C682" s="18" t="s">
        <v>931</v>
      </c>
      <c r="D682" s="18"/>
      <c r="E682" s="18" t="s">
        <v>465</v>
      </c>
      <c r="F682" s="18" t="s">
        <v>2525</v>
      </c>
      <c r="G682" s="18" t="s">
        <v>2526</v>
      </c>
      <c r="H682" s="18" t="s">
        <v>3381</v>
      </c>
      <c r="I682" s="19">
        <v>42095</v>
      </c>
      <c r="J682" s="20" t="s">
        <v>2527</v>
      </c>
      <c r="K682" s="21" t="s">
        <v>2528</v>
      </c>
      <c r="L682" s="21" t="s">
        <v>2516</v>
      </c>
    </row>
    <row r="683" spans="1:12" ht="27.6">
      <c r="A683" s="18" t="s">
        <v>12</v>
      </c>
      <c r="B683" s="18" t="s">
        <v>13</v>
      </c>
      <c r="C683" s="18" t="s">
        <v>931</v>
      </c>
      <c r="D683" s="18"/>
      <c r="E683" s="18" t="s">
        <v>465</v>
      </c>
      <c r="F683" s="18" t="s">
        <v>2529</v>
      </c>
      <c r="G683" s="18" t="s">
        <v>2530</v>
      </c>
      <c r="H683" s="18" t="s">
        <v>3381</v>
      </c>
      <c r="I683" s="19">
        <v>41501</v>
      </c>
      <c r="J683" s="20" t="s">
        <v>2531</v>
      </c>
      <c r="K683" s="21" t="s">
        <v>2532</v>
      </c>
      <c r="L683" s="21" t="s">
        <v>2516</v>
      </c>
    </row>
    <row r="684" spans="1:12" ht="27.6">
      <c r="A684" s="18" t="s">
        <v>12</v>
      </c>
      <c r="B684" s="18" t="s">
        <v>13</v>
      </c>
      <c r="C684" s="18" t="s">
        <v>931</v>
      </c>
      <c r="D684" s="18" t="s">
        <v>2313</v>
      </c>
      <c r="E684" s="18" t="s">
        <v>465</v>
      </c>
      <c r="F684" s="18" t="s">
        <v>2535</v>
      </c>
      <c r="G684" s="18" t="s">
        <v>2536</v>
      </c>
      <c r="H684" s="18" t="s">
        <v>3380</v>
      </c>
      <c r="I684" s="19">
        <v>41756</v>
      </c>
      <c r="J684" s="20" t="s">
        <v>1504</v>
      </c>
      <c r="K684" s="21" t="s">
        <v>2537</v>
      </c>
      <c r="L684" s="21"/>
    </row>
    <row r="685" spans="1:12" ht="27.6">
      <c r="A685" s="18" t="s">
        <v>12</v>
      </c>
      <c r="B685" s="18" t="s">
        <v>13</v>
      </c>
      <c r="C685" s="18" t="s">
        <v>931</v>
      </c>
      <c r="D685" s="18"/>
      <c r="E685" s="18" t="s">
        <v>465</v>
      </c>
      <c r="F685" s="18" t="s">
        <v>2538</v>
      </c>
      <c r="G685" s="18" t="s">
        <v>2539</v>
      </c>
      <c r="H685" s="18" t="s">
        <v>3380</v>
      </c>
      <c r="I685" s="19">
        <v>42856</v>
      </c>
      <c r="J685" s="20" t="s">
        <v>2540</v>
      </c>
      <c r="K685" s="21" t="s">
        <v>1510</v>
      </c>
      <c r="L685" s="21" t="s">
        <v>65</v>
      </c>
    </row>
    <row r="686" spans="1:12" ht="13.8">
      <c r="A686" s="18" t="s">
        <v>12</v>
      </c>
      <c r="B686" s="18" t="s">
        <v>13</v>
      </c>
      <c r="C686" s="18" t="s">
        <v>931</v>
      </c>
      <c r="D686" s="18" t="s">
        <v>1525</v>
      </c>
      <c r="E686" s="18" t="s">
        <v>465</v>
      </c>
      <c r="F686" s="18" t="s">
        <v>2552</v>
      </c>
      <c r="G686" s="18" t="s">
        <v>2553</v>
      </c>
      <c r="H686" s="18" t="s">
        <v>3354</v>
      </c>
      <c r="I686" s="19">
        <v>42064</v>
      </c>
      <c r="J686" s="20" t="s">
        <v>2554</v>
      </c>
      <c r="K686" s="21" t="s">
        <v>2235</v>
      </c>
      <c r="L686" s="21"/>
    </row>
    <row r="687" spans="1:12" ht="13.8">
      <c r="A687" s="18" t="s">
        <v>12</v>
      </c>
      <c r="B687" s="18" t="s">
        <v>13</v>
      </c>
      <c r="C687" s="18" t="s">
        <v>931</v>
      </c>
      <c r="D687" s="18"/>
      <c r="E687" s="18" t="s">
        <v>465</v>
      </c>
      <c r="F687" s="18" t="s">
        <v>2555</v>
      </c>
      <c r="G687" s="18" t="s">
        <v>2556</v>
      </c>
      <c r="H687" s="18" t="s">
        <v>3354</v>
      </c>
      <c r="I687" s="19">
        <v>41061</v>
      </c>
      <c r="J687" s="20" t="s">
        <v>2557</v>
      </c>
      <c r="K687" s="21" t="s">
        <v>2558</v>
      </c>
      <c r="L687" s="21"/>
    </row>
    <row r="688" spans="1:12" ht="55.2">
      <c r="A688" s="18" t="s">
        <v>12</v>
      </c>
      <c r="B688" s="18" t="s">
        <v>13</v>
      </c>
      <c r="C688" s="18" t="s">
        <v>931</v>
      </c>
      <c r="D688" s="18" t="s">
        <v>1484</v>
      </c>
      <c r="E688" s="18" t="s">
        <v>465</v>
      </c>
      <c r="F688" s="18" t="s">
        <v>2559</v>
      </c>
      <c r="G688" s="18" t="s">
        <v>2560</v>
      </c>
      <c r="H688" s="18" t="s">
        <v>3354</v>
      </c>
      <c r="I688" s="19">
        <v>36892</v>
      </c>
      <c r="J688" s="20" t="s">
        <v>2561</v>
      </c>
      <c r="K688" s="21" t="s">
        <v>2562</v>
      </c>
      <c r="L688" s="21" t="s">
        <v>28</v>
      </c>
    </row>
    <row r="689" spans="1:12" ht="13.8">
      <c r="A689" s="18" t="s">
        <v>12</v>
      </c>
      <c r="B689" s="18" t="s">
        <v>13</v>
      </c>
      <c r="C689" s="18" t="s">
        <v>931</v>
      </c>
      <c r="D689" s="18" t="s">
        <v>957</v>
      </c>
      <c r="E689" s="18" t="s">
        <v>465</v>
      </c>
      <c r="F689" s="18" t="s">
        <v>2563</v>
      </c>
      <c r="G689" s="18" t="s">
        <v>2564</v>
      </c>
      <c r="H689" s="18" t="s">
        <v>3354</v>
      </c>
      <c r="I689" s="19">
        <v>40232</v>
      </c>
      <c r="J689" s="20" t="s">
        <v>2565</v>
      </c>
      <c r="K689" s="21" t="s">
        <v>2566</v>
      </c>
      <c r="L689" s="21"/>
    </row>
    <row r="690" spans="1:12" ht="27.6">
      <c r="A690" s="18" t="s">
        <v>12</v>
      </c>
      <c r="B690" s="18" t="s">
        <v>13</v>
      </c>
      <c r="C690" s="18" t="s">
        <v>931</v>
      </c>
      <c r="D690" s="18" t="s">
        <v>2313</v>
      </c>
      <c r="E690" s="18" t="s">
        <v>465</v>
      </c>
      <c r="F690" s="18" t="s">
        <v>2567</v>
      </c>
      <c r="G690" s="18" t="s">
        <v>2568</v>
      </c>
      <c r="H690" s="18" t="s">
        <v>3354</v>
      </c>
      <c r="I690" s="19">
        <v>39295</v>
      </c>
      <c r="J690" s="20" t="s">
        <v>2569</v>
      </c>
      <c r="K690" s="21" t="s">
        <v>2570</v>
      </c>
      <c r="L690" s="21"/>
    </row>
    <row r="691" spans="1:12" ht="27.6">
      <c r="A691" s="18" t="s">
        <v>12</v>
      </c>
      <c r="B691" s="18" t="s">
        <v>13</v>
      </c>
      <c r="C691" s="18" t="s">
        <v>931</v>
      </c>
      <c r="D691" s="18" t="s">
        <v>2287</v>
      </c>
      <c r="E691" s="18" t="s">
        <v>465</v>
      </c>
      <c r="F691" s="18" t="s">
        <v>2571</v>
      </c>
      <c r="G691" s="18" t="s">
        <v>2572</v>
      </c>
      <c r="H691" s="18" t="s">
        <v>3354</v>
      </c>
      <c r="I691" s="19">
        <v>42101</v>
      </c>
      <c r="J691" s="20" t="s">
        <v>2573</v>
      </c>
      <c r="K691" s="21" t="s">
        <v>2574</v>
      </c>
      <c r="L691" s="21"/>
    </row>
    <row r="692" spans="1:12" ht="27.6">
      <c r="A692" s="18" t="s">
        <v>12</v>
      </c>
      <c r="B692" s="18" t="s">
        <v>13</v>
      </c>
      <c r="C692" s="18" t="s">
        <v>931</v>
      </c>
      <c r="D692" s="18" t="s">
        <v>2575</v>
      </c>
      <c r="E692" s="18" t="s">
        <v>465</v>
      </c>
      <c r="F692" s="18" t="s">
        <v>2576</v>
      </c>
      <c r="G692" s="18" t="s">
        <v>2577</v>
      </c>
      <c r="H692" s="18" t="s">
        <v>3354</v>
      </c>
      <c r="I692" s="19">
        <v>42461</v>
      </c>
      <c r="J692" s="20" t="s">
        <v>2578</v>
      </c>
      <c r="K692" s="21" t="s">
        <v>2579</v>
      </c>
      <c r="L692" s="21" t="s">
        <v>28</v>
      </c>
    </row>
    <row r="693" spans="1:12" ht="27.6">
      <c r="A693" s="18" t="s">
        <v>12</v>
      </c>
      <c r="B693" s="18" t="s">
        <v>13</v>
      </c>
      <c r="C693" s="18" t="s">
        <v>931</v>
      </c>
      <c r="D693" s="18" t="s">
        <v>932</v>
      </c>
      <c r="E693" s="18" t="s">
        <v>465</v>
      </c>
      <c r="F693" s="18" t="s">
        <v>2584</v>
      </c>
      <c r="G693" s="18" t="s">
        <v>2585</v>
      </c>
      <c r="H693" s="18"/>
      <c r="I693" s="19">
        <v>43661</v>
      </c>
      <c r="J693" s="20" t="s">
        <v>2005</v>
      </c>
      <c r="K693" s="21" t="s">
        <v>2586</v>
      </c>
      <c r="L693" s="21" t="s">
        <v>65</v>
      </c>
    </row>
    <row r="694" spans="1:12" ht="27.6">
      <c r="A694" s="18" t="s">
        <v>12</v>
      </c>
      <c r="B694" s="18" t="s">
        <v>13</v>
      </c>
      <c r="C694" s="18" t="s">
        <v>931</v>
      </c>
      <c r="D694" s="18" t="s">
        <v>1484</v>
      </c>
      <c r="E694" s="18" t="s">
        <v>465</v>
      </c>
      <c r="F694" s="18" t="s">
        <v>2590</v>
      </c>
      <c r="G694" s="18" t="s">
        <v>2591</v>
      </c>
      <c r="H694" s="18"/>
      <c r="I694" s="19">
        <v>40415</v>
      </c>
      <c r="J694" s="20" t="s">
        <v>2592</v>
      </c>
      <c r="K694" s="21" t="s">
        <v>2593</v>
      </c>
      <c r="L694" s="21"/>
    </row>
    <row r="695" spans="1:12" ht="27.6">
      <c r="A695" s="18" t="s">
        <v>12</v>
      </c>
      <c r="B695" s="18" t="s">
        <v>13</v>
      </c>
      <c r="C695" s="18" t="s">
        <v>931</v>
      </c>
      <c r="D695" s="18"/>
      <c r="E695" s="18" t="s">
        <v>465</v>
      </c>
      <c r="F695" s="18" t="s">
        <v>2611</v>
      </c>
      <c r="G695" s="18" t="s">
        <v>2612</v>
      </c>
      <c r="H695" s="18"/>
      <c r="I695" s="19">
        <v>43205</v>
      </c>
      <c r="J695" s="20" t="s">
        <v>2305</v>
      </c>
      <c r="K695" s="21" t="s">
        <v>2613</v>
      </c>
      <c r="L695" s="21"/>
    </row>
    <row r="696" spans="1:12" ht="41.4">
      <c r="A696" s="18" t="s">
        <v>12</v>
      </c>
      <c r="B696" s="18" t="s">
        <v>13</v>
      </c>
      <c r="C696" s="18" t="s">
        <v>931</v>
      </c>
      <c r="D696" s="18"/>
      <c r="E696" s="18" t="s">
        <v>465</v>
      </c>
      <c r="F696" s="18" t="s">
        <v>2615</v>
      </c>
      <c r="G696" s="18" t="s">
        <v>2616</v>
      </c>
      <c r="H696" s="18" t="s">
        <v>3386</v>
      </c>
      <c r="I696" s="19">
        <v>43539</v>
      </c>
      <c r="J696" s="20" t="s">
        <v>2617</v>
      </c>
      <c r="K696" s="21" t="s">
        <v>2618</v>
      </c>
      <c r="L696" s="21"/>
    </row>
    <row r="697" spans="1:12" ht="27.6">
      <c r="A697" s="18" t="s">
        <v>12</v>
      </c>
      <c r="B697" s="18" t="s">
        <v>13</v>
      </c>
      <c r="C697" s="18" t="s">
        <v>931</v>
      </c>
      <c r="D697" s="18"/>
      <c r="E697" s="18" t="s">
        <v>465</v>
      </c>
      <c r="F697" s="18" t="s">
        <v>2620</v>
      </c>
      <c r="G697" s="18" t="s">
        <v>2621</v>
      </c>
      <c r="H697" s="18"/>
      <c r="I697" s="19">
        <v>38385</v>
      </c>
      <c r="J697" s="20" t="s">
        <v>2622</v>
      </c>
      <c r="K697" s="21" t="s">
        <v>2623</v>
      </c>
      <c r="L697" s="21" t="s">
        <v>28</v>
      </c>
    </row>
    <row r="698" spans="1:12" ht="13.8">
      <c r="A698" s="18" t="s">
        <v>12</v>
      </c>
      <c r="B698" s="18" t="s">
        <v>13</v>
      </c>
      <c r="C698" s="18" t="s">
        <v>2631</v>
      </c>
      <c r="D698" s="18"/>
      <c r="E698" s="18" t="s">
        <v>73</v>
      </c>
      <c r="F698" s="18" t="s">
        <v>2636</v>
      </c>
      <c r="G698" s="18" t="s">
        <v>2637</v>
      </c>
      <c r="H698" s="18" t="s">
        <v>3348</v>
      </c>
      <c r="I698" s="19">
        <v>42248</v>
      </c>
      <c r="J698" s="20" t="s">
        <v>2638</v>
      </c>
      <c r="K698" s="21" t="s">
        <v>2639</v>
      </c>
      <c r="L698" s="21"/>
    </row>
    <row r="699" spans="1:12" ht="27.6">
      <c r="A699" s="18" t="s">
        <v>12</v>
      </c>
      <c r="B699" s="18" t="s">
        <v>13</v>
      </c>
      <c r="C699" s="18" t="s">
        <v>2631</v>
      </c>
      <c r="D699" s="18"/>
      <c r="E699" s="18" t="s">
        <v>73</v>
      </c>
      <c r="F699" s="18" t="s">
        <v>2640</v>
      </c>
      <c r="G699" s="18" t="s">
        <v>3554</v>
      </c>
      <c r="H699" s="18" t="s">
        <v>3345</v>
      </c>
      <c r="I699" s="19">
        <v>41426</v>
      </c>
      <c r="J699" s="20" t="s">
        <v>2641</v>
      </c>
      <c r="K699" s="21" t="s">
        <v>2642</v>
      </c>
      <c r="L699" s="21"/>
    </row>
    <row r="700" spans="1:12" ht="27.6">
      <c r="A700" s="18" t="s">
        <v>12</v>
      </c>
      <c r="B700" s="18" t="s">
        <v>13</v>
      </c>
      <c r="C700" s="18" t="s">
        <v>2631</v>
      </c>
      <c r="D700" s="18"/>
      <c r="E700" s="18" t="s">
        <v>73</v>
      </c>
      <c r="F700" s="18" t="s">
        <v>2643</v>
      </c>
      <c r="G700" s="18" t="s">
        <v>3555</v>
      </c>
      <c r="H700" s="18" t="s">
        <v>3345</v>
      </c>
      <c r="I700" s="19">
        <v>42045</v>
      </c>
      <c r="J700" s="20" t="s">
        <v>2644</v>
      </c>
      <c r="K700" s="21" t="s">
        <v>2645</v>
      </c>
      <c r="L700" s="21"/>
    </row>
    <row r="701" spans="1:12" ht="13.8">
      <c r="A701" s="18" t="s">
        <v>12</v>
      </c>
      <c r="B701" s="18" t="s">
        <v>13</v>
      </c>
      <c r="C701" s="18" t="s">
        <v>2631</v>
      </c>
      <c r="D701" s="18"/>
      <c r="E701" s="18" t="s">
        <v>73</v>
      </c>
      <c r="F701" s="18" t="s">
        <v>2646</v>
      </c>
      <c r="G701" s="18" t="s">
        <v>3556</v>
      </c>
      <c r="H701" s="18" t="s">
        <v>3350</v>
      </c>
      <c r="I701" s="19">
        <v>39661</v>
      </c>
      <c r="J701" s="20" t="s">
        <v>2647</v>
      </c>
      <c r="K701" s="21" t="s">
        <v>2648</v>
      </c>
      <c r="L701" s="21"/>
    </row>
    <row r="702" spans="1:12" ht="13.8">
      <c r="A702" s="18" t="s">
        <v>12</v>
      </c>
      <c r="B702" s="18" t="s">
        <v>13</v>
      </c>
      <c r="C702" s="18" t="s">
        <v>2631</v>
      </c>
      <c r="D702" s="18"/>
      <c r="E702" s="18" t="s">
        <v>73</v>
      </c>
      <c r="F702" s="18" t="s">
        <v>2649</v>
      </c>
      <c r="G702" s="18" t="s">
        <v>3557</v>
      </c>
      <c r="H702" s="18" t="s">
        <v>3350</v>
      </c>
      <c r="I702" s="19">
        <v>36892</v>
      </c>
      <c r="J702" s="20" t="s">
        <v>2650</v>
      </c>
      <c r="K702" s="21" t="s">
        <v>2651</v>
      </c>
      <c r="L702" s="21"/>
    </row>
    <row r="703" spans="1:12" ht="27.6">
      <c r="A703" s="18" t="s">
        <v>12</v>
      </c>
      <c r="B703" s="18" t="s">
        <v>13</v>
      </c>
      <c r="C703" s="18" t="s">
        <v>2631</v>
      </c>
      <c r="D703" s="18"/>
      <c r="E703" s="18" t="s">
        <v>73</v>
      </c>
      <c r="F703" s="18" t="s">
        <v>2652</v>
      </c>
      <c r="G703" s="18" t="s">
        <v>3558</v>
      </c>
      <c r="H703" s="18" t="s">
        <v>3350</v>
      </c>
      <c r="I703" s="19">
        <v>39083</v>
      </c>
      <c r="J703" s="20" t="s">
        <v>2653</v>
      </c>
      <c r="K703" s="21" t="s">
        <v>2654</v>
      </c>
      <c r="L703" s="21"/>
    </row>
    <row r="704" spans="1:12" ht="13.8">
      <c r="A704" s="18" t="s">
        <v>12</v>
      </c>
      <c r="B704" s="18" t="s">
        <v>13</v>
      </c>
      <c r="C704" s="18" t="s">
        <v>2631</v>
      </c>
      <c r="D704" s="18"/>
      <c r="E704" s="18" t="s">
        <v>73</v>
      </c>
      <c r="F704" s="18" t="s">
        <v>2655</v>
      </c>
      <c r="G704" s="18" t="s">
        <v>3559</v>
      </c>
      <c r="H704" s="18" t="s">
        <v>3350</v>
      </c>
      <c r="I704" s="19">
        <v>39083</v>
      </c>
      <c r="J704" s="20" t="s">
        <v>2656</v>
      </c>
      <c r="K704" s="21" t="s">
        <v>2657</v>
      </c>
      <c r="L704" s="21"/>
    </row>
    <row r="705" spans="1:12" ht="27.6">
      <c r="A705" s="18" t="s">
        <v>12</v>
      </c>
      <c r="B705" s="18" t="s">
        <v>13</v>
      </c>
      <c r="C705" s="18" t="s">
        <v>2631</v>
      </c>
      <c r="D705" s="18"/>
      <c r="E705" s="18" t="s">
        <v>73</v>
      </c>
      <c r="F705" s="18" t="s">
        <v>2658</v>
      </c>
      <c r="G705" s="18" t="s">
        <v>3560</v>
      </c>
      <c r="H705" s="18" t="s">
        <v>3350</v>
      </c>
      <c r="I705" s="19">
        <v>36892</v>
      </c>
      <c r="J705" s="20" t="s">
        <v>2659</v>
      </c>
      <c r="K705" s="21" t="s">
        <v>2660</v>
      </c>
      <c r="L705" s="21"/>
    </row>
    <row r="706" spans="1:12" ht="27.6">
      <c r="A706" s="18" t="s">
        <v>12</v>
      </c>
      <c r="B706" s="18" t="s">
        <v>13</v>
      </c>
      <c r="C706" s="18" t="s">
        <v>2631</v>
      </c>
      <c r="D706" s="18"/>
      <c r="E706" s="18" t="s">
        <v>73</v>
      </c>
      <c r="F706" s="18" t="s">
        <v>2661</v>
      </c>
      <c r="G706" s="18" t="s">
        <v>3561</v>
      </c>
      <c r="H706" s="18" t="s">
        <v>3350</v>
      </c>
      <c r="I706" s="19">
        <v>42186</v>
      </c>
      <c r="J706" s="20" t="s">
        <v>2662</v>
      </c>
      <c r="K706" s="21" t="s">
        <v>2663</v>
      </c>
      <c r="L706" s="21"/>
    </row>
    <row r="707" spans="1:12" ht="13.8">
      <c r="A707" s="18" t="s">
        <v>12</v>
      </c>
      <c r="B707" s="18" t="s">
        <v>13</v>
      </c>
      <c r="C707" s="18" t="s">
        <v>2631</v>
      </c>
      <c r="D707" s="18"/>
      <c r="E707" s="18" t="s">
        <v>73</v>
      </c>
      <c r="F707" s="18" t="s">
        <v>3509</v>
      </c>
      <c r="G707" s="18" t="s">
        <v>2664</v>
      </c>
      <c r="H707" s="18" t="s">
        <v>3350</v>
      </c>
      <c r="I707" s="19">
        <v>42186</v>
      </c>
      <c r="J707" s="20" t="s">
        <v>2665</v>
      </c>
      <c r="K707" s="21" t="s">
        <v>2666</v>
      </c>
      <c r="L707" s="21"/>
    </row>
    <row r="708" spans="1:12" ht="13.8">
      <c r="A708" s="18" t="s">
        <v>12</v>
      </c>
      <c r="B708" s="18" t="s">
        <v>13</v>
      </c>
      <c r="C708" s="18" t="s">
        <v>2631</v>
      </c>
      <c r="D708" s="18"/>
      <c r="E708" s="18" t="s">
        <v>73</v>
      </c>
      <c r="F708" s="18" t="s">
        <v>2667</v>
      </c>
      <c r="G708" s="18" t="s">
        <v>3562</v>
      </c>
      <c r="H708" s="18" t="s">
        <v>3356</v>
      </c>
      <c r="I708" s="19">
        <v>42353</v>
      </c>
      <c r="J708" s="20" t="s">
        <v>2668</v>
      </c>
      <c r="K708" s="21" t="s">
        <v>2669</v>
      </c>
      <c r="L708" s="21"/>
    </row>
    <row r="709" spans="1:12" ht="13.8">
      <c r="A709" s="18" t="s">
        <v>12</v>
      </c>
      <c r="B709" s="18" t="s">
        <v>13</v>
      </c>
      <c r="C709" s="18" t="s">
        <v>2631</v>
      </c>
      <c r="D709" s="18"/>
      <c r="E709" s="18" t="s">
        <v>73</v>
      </c>
      <c r="F709" s="18" t="s">
        <v>2670</v>
      </c>
      <c r="G709" s="18" t="s">
        <v>3563</v>
      </c>
      <c r="H709" s="18" t="s">
        <v>3357</v>
      </c>
      <c r="I709" s="19">
        <v>42109</v>
      </c>
      <c r="J709" s="20" t="s">
        <v>2671</v>
      </c>
      <c r="K709" s="21" t="s">
        <v>2672</v>
      </c>
      <c r="L709" s="21"/>
    </row>
    <row r="710" spans="1:12" ht="27.6">
      <c r="A710" s="18" t="s">
        <v>12</v>
      </c>
      <c r="B710" s="18" t="s">
        <v>13</v>
      </c>
      <c r="C710" s="18" t="s">
        <v>2631</v>
      </c>
      <c r="D710" s="18"/>
      <c r="E710" s="18" t="s">
        <v>73</v>
      </c>
      <c r="F710" s="18" t="s">
        <v>3510</v>
      </c>
      <c r="G710" s="18" t="s">
        <v>2673</v>
      </c>
      <c r="H710" s="18" t="s">
        <v>3357</v>
      </c>
      <c r="I710" s="19">
        <v>42370</v>
      </c>
      <c r="J710" s="20" t="s">
        <v>2674</v>
      </c>
      <c r="K710" s="21" t="s">
        <v>2675</v>
      </c>
      <c r="L710" s="21"/>
    </row>
    <row r="711" spans="1:12" ht="13.8">
      <c r="A711" s="18" t="s">
        <v>12</v>
      </c>
      <c r="B711" s="18" t="s">
        <v>13</v>
      </c>
      <c r="C711" s="18" t="s">
        <v>2631</v>
      </c>
      <c r="D711" s="18"/>
      <c r="E711" s="18" t="s">
        <v>73</v>
      </c>
      <c r="F711" s="18" t="s">
        <v>2676</v>
      </c>
      <c r="G711" s="18" t="s">
        <v>3564</v>
      </c>
      <c r="H711" s="18" t="s">
        <v>3345</v>
      </c>
      <c r="I711" s="19">
        <v>39722</v>
      </c>
      <c r="J711" s="20" t="s">
        <v>2677</v>
      </c>
      <c r="K711" s="21" t="s">
        <v>2678</v>
      </c>
      <c r="L711" s="21"/>
    </row>
    <row r="712" spans="1:12" ht="27.6">
      <c r="A712" s="18" t="s">
        <v>12</v>
      </c>
      <c r="B712" s="18" t="s">
        <v>13</v>
      </c>
      <c r="C712" s="18" t="s">
        <v>2631</v>
      </c>
      <c r="D712" s="18"/>
      <c r="E712" s="18" t="s">
        <v>465</v>
      </c>
      <c r="F712" s="18" t="s">
        <v>2679</v>
      </c>
      <c r="G712" s="18" t="s">
        <v>3565</v>
      </c>
      <c r="H712" s="18"/>
      <c r="I712" s="19">
        <v>43296</v>
      </c>
      <c r="J712" s="20" t="s">
        <v>2680</v>
      </c>
      <c r="K712" s="21" t="s">
        <v>2681</v>
      </c>
      <c r="L712" s="21"/>
    </row>
    <row r="713" spans="1:12" ht="55.2">
      <c r="A713" s="18" t="s">
        <v>12</v>
      </c>
      <c r="B713" s="18" t="s">
        <v>13</v>
      </c>
      <c r="C713" s="18" t="s">
        <v>2631</v>
      </c>
      <c r="D713" s="18"/>
      <c r="E713" s="18" t="s">
        <v>465</v>
      </c>
      <c r="F713" s="18" t="s">
        <v>2685</v>
      </c>
      <c r="G713" s="18" t="s">
        <v>3566</v>
      </c>
      <c r="H713" s="18"/>
      <c r="I713" s="19">
        <v>43497</v>
      </c>
      <c r="J713" s="20" t="s">
        <v>2686</v>
      </c>
      <c r="K713" s="21" t="s">
        <v>2687</v>
      </c>
      <c r="L713" s="21"/>
    </row>
    <row r="714" spans="1:12" ht="13.8">
      <c r="A714" s="18" t="s">
        <v>12</v>
      </c>
      <c r="B714" s="18" t="s">
        <v>13</v>
      </c>
      <c r="C714" s="18" t="s">
        <v>2689</v>
      </c>
      <c r="D714" s="18"/>
      <c r="E714" s="18" t="s">
        <v>73</v>
      </c>
      <c r="F714" s="18" t="s">
        <v>2694</v>
      </c>
      <c r="G714" s="18" t="s">
        <v>3567</v>
      </c>
      <c r="H714" s="18" t="s">
        <v>3356</v>
      </c>
      <c r="I714" s="19">
        <v>42353</v>
      </c>
      <c r="J714" s="20" t="s">
        <v>2695</v>
      </c>
      <c r="K714" s="21" t="s">
        <v>2696</v>
      </c>
      <c r="L714" s="21"/>
    </row>
    <row r="715" spans="1:12" ht="41.4">
      <c r="A715" s="18" t="s">
        <v>12</v>
      </c>
      <c r="B715" s="18" t="s">
        <v>13</v>
      </c>
      <c r="C715" s="18" t="s">
        <v>2689</v>
      </c>
      <c r="D715" s="18"/>
      <c r="E715" s="18" t="s">
        <v>73</v>
      </c>
      <c r="F715" s="18" t="s">
        <v>2697</v>
      </c>
      <c r="G715" s="18" t="s">
        <v>3568</v>
      </c>
      <c r="H715" s="18" t="s">
        <v>3348</v>
      </c>
      <c r="I715" s="19">
        <v>42217</v>
      </c>
      <c r="J715" s="20" t="s">
        <v>2698</v>
      </c>
      <c r="K715" s="21" t="s">
        <v>2699</v>
      </c>
      <c r="L715" s="21"/>
    </row>
    <row r="716" spans="1:12" ht="27.6">
      <c r="A716" s="18" t="s">
        <v>12</v>
      </c>
      <c r="B716" s="18" t="s">
        <v>13</v>
      </c>
      <c r="C716" s="18" t="s">
        <v>2689</v>
      </c>
      <c r="D716" s="18"/>
      <c r="E716" s="18" t="s">
        <v>73</v>
      </c>
      <c r="F716" s="18" t="s">
        <v>2700</v>
      </c>
      <c r="G716" s="18" t="s">
        <v>3569</v>
      </c>
      <c r="H716" s="18" t="s">
        <v>3345</v>
      </c>
      <c r="I716" s="19">
        <v>42045</v>
      </c>
      <c r="J716" s="20" t="s">
        <v>2701</v>
      </c>
      <c r="K716" s="21" t="s">
        <v>2702</v>
      </c>
      <c r="L716" s="21"/>
    </row>
    <row r="717" spans="1:12" ht="27.6">
      <c r="A717" s="18" t="s">
        <v>12</v>
      </c>
      <c r="B717" s="18" t="s">
        <v>13</v>
      </c>
      <c r="C717" s="18" t="s">
        <v>2689</v>
      </c>
      <c r="D717" s="18"/>
      <c r="E717" s="18" t="s">
        <v>73</v>
      </c>
      <c r="F717" s="18" t="s">
        <v>2703</v>
      </c>
      <c r="G717" s="18" t="s">
        <v>3570</v>
      </c>
      <c r="H717" s="18" t="s">
        <v>3345</v>
      </c>
      <c r="I717" s="19">
        <v>42644</v>
      </c>
      <c r="J717" s="20" t="s">
        <v>2704</v>
      </c>
      <c r="K717" s="21" t="s">
        <v>2705</v>
      </c>
      <c r="L717" s="21"/>
    </row>
    <row r="718" spans="1:12" ht="41.4">
      <c r="A718" s="18" t="s">
        <v>12</v>
      </c>
      <c r="B718" s="18" t="s">
        <v>13</v>
      </c>
      <c r="C718" s="18" t="s">
        <v>2689</v>
      </c>
      <c r="D718" s="18"/>
      <c r="E718" s="18" t="s">
        <v>73</v>
      </c>
      <c r="F718" s="18" t="s">
        <v>2706</v>
      </c>
      <c r="G718" s="18" t="s">
        <v>3571</v>
      </c>
      <c r="H718" s="18" t="s">
        <v>3345</v>
      </c>
      <c r="I718" s="19">
        <v>42979</v>
      </c>
      <c r="J718" s="20" t="s">
        <v>2707</v>
      </c>
      <c r="K718" s="21" t="s">
        <v>2708</v>
      </c>
      <c r="L718" s="21"/>
    </row>
    <row r="719" spans="1:12" ht="27.6">
      <c r="A719" s="18" t="s">
        <v>12</v>
      </c>
      <c r="B719" s="18" t="s">
        <v>13</v>
      </c>
      <c r="C719" s="18" t="s">
        <v>2689</v>
      </c>
      <c r="D719" s="18"/>
      <c r="E719" s="18" t="s">
        <v>73</v>
      </c>
      <c r="F719" s="18" t="s">
        <v>2709</v>
      </c>
      <c r="G719" s="18" t="s">
        <v>3572</v>
      </c>
      <c r="H719" s="18" t="s">
        <v>3358</v>
      </c>
      <c r="I719" s="19">
        <v>42689</v>
      </c>
      <c r="J719" s="20" t="s">
        <v>2710</v>
      </c>
      <c r="K719" s="21" t="s">
        <v>2711</v>
      </c>
      <c r="L719" s="21"/>
    </row>
    <row r="720" spans="1:12" ht="13.8">
      <c r="A720" s="18" t="s">
        <v>12</v>
      </c>
      <c r="B720" s="18" t="s">
        <v>13</v>
      </c>
      <c r="C720" s="18" t="s">
        <v>2689</v>
      </c>
      <c r="D720" s="18"/>
      <c r="E720" s="18" t="s">
        <v>73</v>
      </c>
      <c r="F720" s="18" t="s">
        <v>3511</v>
      </c>
      <c r="G720" s="18" t="s">
        <v>2712</v>
      </c>
      <c r="H720" s="18" t="s">
        <v>3358</v>
      </c>
      <c r="I720" s="19">
        <v>42689</v>
      </c>
      <c r="J720" s="20" t="s">
        <v>2713</v>
      </c>
      <c r="K720" s="21" t="s">
        <v>2714</v>
      </c>
      <c r="L720" s="21"/>
    </row>
    <row r="721" spans="1:12" ht="27.6">
      <c r="A721" s="18" t="s">
        <v>12</v>
      </c>
      <c r="B721" s="18" t="s">
        <v>13</v>
      </c>
      <c r="C721" s="18" t="s">
        <v>2689</v>
      </c>
      <c r="D721" s="18"/>
      <c r="E721" s="18" t="s">
        <v>73</v>
      </c>
      <c r="F721" s="18" t="s">
        <v>2715</v>
      </c>
      <c r="G721" s="18" t="s">
        <v>2716</v>
      </c>
      <c r="H721" s="18" t="s">
        <v>3358</v>
      </c>
      <c r="I721" s="19">
        <v>43282</v>
      </c>
      <c r="J721" s="20" t="s">
        <v>2717</v>
      </c>
      <c r="K721" s="21" t="s">
        <v>2718</v>
      </c>
      <c r="L721" s="21"/>
    </row>
    <row r="722" spans="1:12" ht="27.6">
      <c r="A722" s="18" t="s">
        <v>12</v>
      </c>
      <c r="B722" s="18" t="s">
        <v>13</v>
      </c>
      <c r="C722" s="18" t="s">
        <v>2689</v>
      </c>
      <c r="D722" s="18"/>
      <c r="E722" s="18" t="s">
        <v>73</v>
      </c>
      <c r="F722" s="18" t="s">
        <v>2719</v>
      </c>
      <c r="G722" s="18" t="s">
        <v>3573</v>
      </c>
      <c r="H722" s="18" t="s">
        <v>3358</v>
      </c>
      <c r="I722" s="19">
        <v>43282</v>
      </c>
      <c r="J722" s="20" t="s">
        <v>1518</v>
      </c>
      <c r="K722" s="21" t="s">
        <v>2720</v>
      </c>
      <c r="L722" s="21"/>
    </row>
    <row r="723" spans="1:12" ht="13.8">
      <c r="A723" s="18" t="s">
        <v>12</v>
      </c>
      <c r="B723" s="18" t="s">
        <v>13</v>
      </c>
      <c r="C723" s="18" t="s">
        <v>2689</v>
      </c>
      <c r="D723" s="18"/>
      <c r="E723" s="18" t="s">
        <v>73</v>
      </c>
      <c r="F723" s="18" t="s">
        <v>2721</v>
      </c>
      <c r="G723" s="18" t="s">
        <v>3574</v>
      </c>
      <c r="H723" s="18" t="s">
        <v>3358</v>
      </c>
      <c r="I723" s="19">
        <v>43617</v>
      </c>
      <c r="J723" s="20" t="s">
        <v>449</v>
      </c>
      <c r="K723" s="21" t="s">
        <v>2722</v>
      </c>
      <c r="L723" s="21"/>
    </row>
    <row r="724" spans="1:12" ht="27.6">
      <c r="A724" s="18" t="s">
        <v>12</v>
      </c>
      <c r="B724" s="18" t="s">
        <v>13</v>
      </c>
      <c r="C724" s="18" t="s">
        <v>2689</v>
      </c>
      <c r="D724" s="18"/>
      <c r="E724" s="18" t="s">
        <v>73</v>
      </c>
      <c r="F724" s="18" t="s">
        <v>2723</v>
      </c>
      <c r="G724" s="18" t="s">
        <v>3575</v>
      </c>
      <c r="H724" s="18" t="s">
        <v>3358</v>
      </c>
      <c r="I724" s="19">
        <v>43617</v>
      </c>
      <c r="J724" s="20" t="s">
        <v>449</v>
      </c>
      <c r="K724" s="21" t="s">
        <v>2724</v>
      </c>
      <c r="L724" s="21"/>
    </row>
    <row r="725" spans="1:12" ht="27.6">
      <c r="A725" s="18" t="s">
        <v>12</v>
      </c>
      <c r="B725" s="18" t="s">
        <v>13</v>
      </c>
      <c r="C725" s="18" t="s">
        <v>2689</v>
      </c>
      <c r="D725" s="18"/>
      <c r="E725" s="18" t="s">
        <v>73</v>
      </c>
      <c r="F725" s="18" t="s">
        <v>2725</v>
      </c>
      <c r="G725" s="18" t="s">
        <v>3576</v>
      </c>
      <c r="H725" s="18" t="s">
        <v>3350</v>
      </c>
      <c r="I725" s="19">
        <v>42186</v>
      </c>
      <c r="J725" s="20" t="s">
        <v>2726</v>
      </c>
      <c r="K725" s="21" t="s">
        <v>2727</v>
      </c>
      <c r="L725" s="21"/>
    </row>
    <row r="726" spans="1:12" ht="41.4">
      <c r="A726" s="18" t="s">
        <v>12</v>
      </c>
      <c r="B726" s="18" t="s">
        <v>13</v>
      </c>
      <c r="C726" s="18" t="s">
        <v>2689</v>
      </c>
      <c r="D726" s="18"/>
      <c r="E726" s="18" t="s">
        <v>73</v>
      </c>
      <c r="F726" s="18" t="s">
        <v>3512</v>
      </c>
      <c r="G726" s="18" t="s">
        <v>2728</v>
      </c>
      <c r="H726" s="18" t="s">
        <v>3350</v>
      </c>
      <c r="I726" s="19">
        <v>37622</v>
      </c>
      <c r="J726" s="20" t="s">
        <v>2729</v>
      </c>
      <c r="K726" s="21" t="s">
        <v>2730</v>
      </c>
      <c r="L726" s="21"/>
    </row>
    <row r="727" spans="1:12" ht="27.6">
      <c r="A727" s="18" t="s">
        <v>12</v>
      </c>
      <c r="B727" s="18" t="s">
        <v>13</v>
      </c>
      <c r="C727" s="18" t="s">
        <v>2689</v>
      </c>
      <c r="D727" s="18"/>
      <c r="E727" s="18" t="s">
        <v>73</v>
      </c>
      <c r="F727" s="18" t="s">
        <v>2731</v>
      </c>
      <c r="G727" s="18" t="s">
        <v>3577</v>
      </c>
      <c r="H727" s="18" t="s">
        <v>3350</v>
      </c>
      <c r="I727" s="19">
        <v>42292</v>
      </c>
      <c r="J727" s="20" t="s">
        <v>2732</v>
      </c>
      <c r="K727" s="21" t="s">
        <v>2733</v>
      </c>
      <c r="L727" s="21"/>
    </row>
    <row r="728" spans="1:12" ht="13.8">
      <c r="A728" s="18" t="s">
        <v>12</v>
      </c>
      <c r="B728" s="18" t="s">
        <v>13</v>
      </c>
      <c r="C728" s="18" t="s">
        <v>2689</v>
      </c>
      <c r="D728" s="18"/>
      <c r="E728" s="18" t="s">
        <v>73</v>
      </c>
      <c r="F728" s="18" t="s">
        <v>2734</v>
      </c>
      <c r="G728" s="18" t="s">
        <v>3578</v>
      </c>
      <c r="H728" s="18" t="s">
        <v>3357</v>
      </c>
      <c r="I728" s="19">
        <v>42109</v>
      </c>
      <c r="J728" s="20" t="s">
        <v>2735</v>
      </c>
      <c r="K728" s="21" t="s">
        <v>2736</v>
      </c>
      <c r="L728" s="21"/>
    </row>
    <row r="729" spans="1:12" ht="41.4">
      <c r="A729" s="18" t="s">
        <v>12</v>
      </c>
      <c r="B729" s="18" t="s">
        <v>13</v>
      </c>
      <c r="C729" s="18" t="s">
        <v>2689</v>
      </c>
      <c r="D729" s="18"/>
      <c r="E729" s="18" t="s">
        <v>73</v>
      </c>
      <c r="F729" s="18" t="s">
        <v>3513</v>
      </c>
      <c r="G729" s="18" t="s">
        <v>2737</v>
      </c>
      <c r="H729" s="18" t="s">
        <v>3345</v>
      </c>
      <c r="I729" s="19">
        <v>40590</v>
      </c>
      <c r="J729" s="20" t="s">
        <v>2738</v>
      </c>
      <c r="K729" s="21" t="s">
        <v>2739</v>
      </c>
      <c r="L729" s="21"/>
    </row>
    <row r="730" spans="1:12" ht="27.6">
      <c r="A730" s="18" t="s">
        <v>12</v>
      </c>
      <c r="B730" s="18" t="s">
        <v>13</v>
      </c>
      <c r="C730" s="18" t="s">
        <v>2689</v>
      </c>
      <c r="D730" s="18"/>
      <c r="E730" s="18" t="s">
        <v>465</v>
      </c>
      <c r="F730" s="18" t="s">
        <v>2740</v>
      </c>
      <c r="G730" s="18" t="s">
        <v>3579</v>
      </c>
      <c r="H730" s="18"/>
      <c r="I730" s="19">
        <v>42278</v>
      </c>
      <c r="J730" s="20" t="s">
        <v>2741</v>
      </c>
      <c r="K730" s="21" t="s">
        <v>2742</v>
      </c>
      <c r="L730" s="21" t="s">
        <v>28</v>
      </c>
    </row>
    <row r="731" spans="1:12" ht="27.6">
      <c r="A731" s="18" t="s">
        <v>12</v>
      </c>
      <c r="B731" s="18" t="s">
        <v>13</v>
      </c>
      <c r="C731" s="18" t="s">
        <v>2689</v>
      </c>
      <c r="D731" s="18"/>
      <c r="E731" s="18" t="s">
        <v>465</v>
      </c>
      <c r="F731" s="18" t="s">
        <v>2743</v>
      </c>
      <c r="G731" s="18" t="s">
        <v>3580</v>
      </c>
      <c r="H731" s="18" t="s">
        <v>3387</v>
      </c>
      <c r="I731" s="19">
        <v>43891</v>
      </c>
      <c r="J731" s="20" t="s">
        <v>2744</v>
      </c>
      <c r="K731" s="21" t="s">
        <v>2745</v>
      </c>
      <c r="L731" s="21"/>
    </row>
    <row r="732" spans="1:12" ht="27.6">
      <c r="A732" s="18" t="s">
        <v>12</v>
      </c>
      <c r="B732" s="18" t="s">
        <v>13</v>
      </c>
      <c r="C732" s="18" t="s">
        <v>2689</v>
      </c>
      <c r="D732" s="18"/>
      <c r="E732" s="18" t="s">
        <v>465</v>
      </c>
      <c r="F732" s="18" t="s">
        <v>2747</v>
      </c>
      <c r="G732" s="18" t="s">
        <v>3581</v>
      </c>
      <c r="H732" s="18"/>
      <c r="I732" s="19">
        <v>43586</v>
      </c>
      <c r="J732" s="20" t="s">
        <v>2748</v>
      </c>
      <c r="K732" s="21" t="s">
        <v>2749</v>
      </c>
      <c r="L732" s="21"/>
    </row>
    <row r="733" spans="1:12" ht="41.4">
      <c r="A733" s="18" t="s">
        <v>12</v>
      </c>
      <c r="B733" s="18" t="s">
        <v>13</v>
      </c>
      <c r="C733" s="18" t="s">
        <v>2689</v>
      </c>
      <c r="D733" s="18"/>
      <c r="E733" s="18" t="s">
        <v>465</v>
      </c>
      <c r="F733" s="18" t="s">
        <v>2755</v>
      </c>
      <c r="G733" s="18" t="s">
        <v>3582</v>
      </c>
      <c r="H733" s="18" t="s">
        <v>3388</v>
      </c>
      <c r="I733" s="19">
        <v>43009</v>
      </c>
      <c r="J733" s="20" t="s">
        <v>2756</v>
      </c>
      <c r="K733" s="21" t="s">
        <v>2757</v>
      </c>
      <c r="L733" s="21" t="s">
        <v>28</v>
      </c>
    </row>
    <row r="734" spans="1:12" ht="69">
      <c r="A734" s="18" t="s">
        <v>12</v>
      </c>
      <c r="B734" s="18" t="s">
        <v>13</v>
      </c>
      <c r="C734" s="18" t="s">
        <v>2758</v>
      </c>
      <c r="D734" s="18"/>
      <c r="E734" s="18" t="s">
        <v>16</v>
      </c>
      <c r="F734" s="18" t="s">
        <v>2763</v>
      </c>
      <c r="G734" s="18" t="s">
        <v>3686</v>
      </c>
      <c r="H734" s="18"/>
      <c r="I734" s="19">
        <v>36892</v>
      </c>
      <c r="J734" s="20" t="s">
        <v>2765</v>
      </c>
      <c r="K734" s="21" t="s">
        <v>2766</v>
      </c>
      <c r="L734" s="21"/>
    </row>
    <row r="735" spans="1:12" ht="27.6">
      <c r="A735" s="18" t="s">
        <v>12</v>
      </c>
      <c r="B735" s="18" t="s">
        <v>13</v>
      </c>
      <c r="C735" s="18" t="s">
        <v>2758</v>
      </c>
      <c r="D735" s="18"/>
      <c r="E735" s="18" t="s">
        <v>73</v>
      </c>
      <c r="F735" s="18" t="s">
        <v>3514</v>
      </c>
      <c r="G735" s="18" t="s">
        <v>2771</v>
      </c>
      <c r="H735" s="18" t="s">
        <v>3358</v>
      </c>
      <c r="I735" s="19">
        <v>42461</v>
      </c>
      <c r="J735" s="20" t="s">
        <v>2772</v>
      </c>
      <c r="K735" s="21" t="s">
        <v>2773</v>
      </c>
      <c r="L735" s="21"/>
    </row>
    <row r="736" spans="1:12" ht="27.6">
      <c r="A736" s="18" t="s">
        <v>12</v>
      </c>
      <c r="B736" s="18" t="s">
        <v>13</v>
      </c>
      <c r="C736" s="18" t="s">
        <v>2758</v>
      </c>
      <c r="D736" s="18"/>
      <c r="E736" s="18" t="s">
        <v>73</v>
      </c>
      <c r="F736" s="18" t="s">
        <v>2774</v>
      </c>
      <c r="G736" s="18" t="s">
        <v>3583</v>
      </c>
      <c r="H736" s="18" t="s">
        <v>3356</v>
      </c>
      <c r="I736" s="19">
        <v>43770</v>
      </c>
      <c r="J736" s="20" t="s">
        <v>2775</v>
      </c>
      <c r="K736" s="21" t="s">
        <v>2776</v>
      </c>
      <c r="L736" s="21"/>
    </row>
    <row r="737" spans="1:12" ht="41.4">
      <c r="A737" s="18" t="s">
        <v>12</v>
      </c>
      <c r="B737" s="18" t="s">
        <v>13</v>
      </c>
      <c r="C737" s="18" t="s">
        <v>2758</v>
      </c>
      <c r="D737" s="18"/>
      <c r="E737" s="18" t="s">
        <v>73</v>
      </c>
      <c r="F737" s="18" t="s">
        <v>3515</v>
      </c>
      <c r="G737" s="18" t="s">
        <v>2777</v>
      </c>
      <c r="H737" s="18" t="s">
        <v>3358</v>
      </c>
      <c r="I737" s="19">
        <v>42461</v>
      </c>
      <c r="J737" s="20" t="s">
        <v>2778</v>
      </c>
      <c r="K737" s="21" t="s">
        <v>2779</v>
      </c>
      <c r="L737" s="21"/>
    </row>
    <row r="738" spans="1:12" ht="41.4">
      <c r="A738" s="18" t="s">
        <v>12</v>
      </c>
      <c r="B738" s="18" t="s">
        <v>13</v>
      </c>
      <c r="C738" s="18" t="s">
        <v>2758</v>
      </c>
      <c r="D738" s="18"/>
      <c r="E738" s="18" t="s">
        <v>73</v>
      </c>
      <c r="F738" s="18" t="s">
        <v>2780</v>
      </c>
      <c r="G738" s="18" t="s">
        <v>3584</v>
      </c>
      <c r="H738" s="18" t="s">
        <v>3378</v>
      </c>
      <c r="I738" s="19">
        <v>42050</v>
      </c>
      <c r="J738" s="20" t="s">
        <v>2781</v>
      </c>
      <c r="K738" s="21" t="s">
        <v>2782</v>
      </c>
      <c r="L738" s="21"/>
    </row>
    <row r="739" spans="1:12" ht="27.6">
      <c r="A739" s="18" t="s">
        <v>12</v>
      </c>
      <c r="B739" s="18" t="s">
        <v>13</v>
      </c>
      <c r="C739" s="18" t="s">
        <v>2758</v>
      </c>
      <c r="D739" s="18"/>
      <c r="E739" s="18" t="s">
        <v>73</v>
      </c>
      <c r="F739" s="18" t="s">
        <v>2783</v>
      </c>
      <c r="G739" s="18" t="s">
        <v>3585</v>
      </c>
      <c r="H739" s="18" t="s">
        <v>3345</v>
      </c>
      <c r="I739" s="19">
        <v>39722</v>
      </c>
      <c r="J739" s="20" t="s">
        <v>2784</v>
      </c>
      <c r="K739" s="21" t="s">
        <v>2785</v>
      </c>
      <c r="L739" s="21"/>
    </row>
    <row r="740" spans="1:12" ht="13.8">
      <c r="A740" s="18" t="s">
        <v>12</v>
      </c>
      <c r="B740" s="18" t="s">
        <v>13</v>
      </c>
      <c r="C740" s="18" t="s">
        <v>2758</v>
      </c>
      <c r="D740" s="18"/>
      <c r="E740" s="18" t="s">
        <v>73</v>
      </c>
      <c r="F740" s="18" t="s">
        <v>2786</v>
      </c>
      <c r="G740" s="18" t="s">
        <v>3586</v>
      </c>
      <c r="H740" s="18" t="s">
        <v>3348</v>
      </c>
      <c r="I740" s="19">
        <v>42248</v>
      </c>
      <c r="J740" s="20" t="s">
        <v>2787</v>
      </c>
      <c r="K740" s="21" t="s">
        <v>2758</v>
      </c>
      <c r="L740" s="21"/>
    </row>
    <row r="741" spans="1:12" ht="27.6">
      <c r="A741" s="18" t="s">
        <v>12</v>
      </c>
      <c r="B741" s="18" t="s">
        <v>13</v>
      </c>
      <c r="C741" s="18" t="s">
        <v>2758</v>
      </c>
      <c r="D741" s="18"/>
      <c r="E741" s="18" t="s">
        <v>73</v>
      </c>
      <c r="F741" s="18" t="s">
        <v>2788</v>
      </c>
      <c r="G741" s="18" t="s">
        <v>3587</v>
      </c>
      <c r="H741" s="18" t="s">
        <v>3345</v>
      </c>
      <c r="I741" s="19">
        <v>39722</v>
      </c>
      <c r="J741" s="20" t="s">
        <v>2789</v>
      </c>
      <c r="K741" s="21" t="s">
        <v>2790</v>
      </c>
      <c r="L741" s="21"/>
    </row>
    <row r="742" spans="1:12" ht="13.8">
      <c r="A742" s="18" t="s">
        <v>12</v>
      </c>
      <c r="B742" s="18" t="s">
        <v>13</v>
      </c>
      <c r="C742" s="18" t="s">
        <v>2758</v>
      </c>
      <c r="D742" s="18"/>
      <c r="E742" s="18" t="s">
        <v>73</v>
      </c>
      <c r="F742" s="18" t="s">
        <v>2791</v>
      </c>
      <c r="G742" s="18" t="s">
        <v>3588</v>
      </c>
      <c r="H742" s="18" t="s">
        <v>3358</v>
      </c>
      <c r="I742" s="19">
        <v>36892</v>
      </c>
      <c r="J742" s="20" t="s">
        <v>2792</v>
      </c>
      <c r="K742" s="21" t="s">
        <v>2793</v>
      </c>
      <c r="L742" s="21"/>
    </row>
    <row r="743" spans="1:12" ht="27.6">
      <c r="A743" s="18" t="s">
        <v>12</v>
      </c>
      <c r="B743" s="18" t="s">
        <v>13</v>
      </c>
      <c r="C743" s="18" t="s">
        <v>2758</v>
      </c>
      <c r="D743" s="18"/>
      <c r="E743" s="18" t="s">
        <v>73</v>
      </c>
      <c r="F743" s="18" t="s">
        <v>2794</v>
      </c>
      <c r="G743" s="18" t="s">
        <v>3589</v>
      </c>
      <c r="H743" s="18" t="s">
        <v>3345</v>
      </c>
      <c r="I743" s="19">
        <v>39722</v>
      </c>
      <c r="J743" s="20" t="s">
        <v>2795</v>
      </c>
      <c r="K743" s="21" t="s">
        <v>2796</v>
      </c>
      <c r="L743" s="21"/>
    </row>
    <row r="744" spans="1:12" ht="27.6">
      <c r="A744" s="18" t="s">
        <v>12</v>
      </c>
      <c r="B744" s="18" t="s">
        <v>13</v>
      </c>
      <c r="C744" s="18" t="s">
        <v>2758</v>
      </c>
      <c r="D744" s="18"/>
      <c r="E744" s="18" t="s">
        <v>73</v>
      </c>
      <c r="F744" s="18" t="s">
        <v>2797</v>
      </c>
      <c r="G744" s="18" t="s">
        <v>3590</v>
      </c>
      <c r="H744" s="18" t="s">
        <v>3358</v>
      </c>
      <c r="I744" s="19">
        <v>42461</v>
      </c>
      <c r="J744" s="20" t="s">
        <v>2798</v>
      </c>
      <c r="K744" s="21" t="s">
        <v>2799</v>
      </c>
      <c r="L744" s="21"/>
    </row>
    <row r="745" spans="1:12" ht="13.8">
      <c r="A745" s="18" t="s">
        <v>12</v>
      </c>
      <c r="B745" s="18" t="s">
        <v>13</v>
      </c>
      <c r="C745" s="18" t="s">
        <v>2758</v>
      </c>
      <c r="D745" s="18"/>
      <c r="E745" s="18" t="s">
        <v>73</v>
      </c>
      <c r="F745" s="18" t="s">
        <v>2800</v>
      </c>
      <c r="G745" s="18" t="s">
        <v>3591</v>
      </c>
      <c r="H745" s="18" t="s">
        <v>3358</v>
      </c>
      <c r="I745" s="19">
        <v>42461</v>
      </c>
      <c r="J745" s="20" t="s">
        <v>2801</v>
      </c>
      <c r="K745" s="21" t="s">
        <v>2802</v>
      </c>
      <c r="L745" s="21"/>
    </row>
    <row r="746" spans="1:12" ht="13.8">
      <c r="A746" s="18" t="s">
        <v>12</v>
      </c>
      <c r="B746" s="18" t="s">
        <v>13</v>
      </c>
      <c r="C746" s="18" t="s">
        <v>2758</v>
      </c>
      <c r="D746" s="18"/>
      <c r="E746" s="18" t="s">
        <v>73</v>
      </c>
      <c r="F746" s="18" t="s">
        <v>3516</v>
      </c>
      <c r="G746" s="18" t="s">
        <v>2803</v>
      </c>
      <c r="H746" s="18" t="s">
        <v>3345</v>
      </c>
      <c r="I746" s="19">
        <v>40588</v>
      </c>
      <c r="J746" s="20" t="s">
        <v>2804</v>
      </c>
      <c r="K746" s="21" t="s">
        <v>2805</v>
      </c>
      <c r="L746" s="21"/>
    </row>
    <row r="747" spans="1:12" ht="27.6">
      <c r="A747" s="18" t="s">
        <v>12</v>
      </c>
      <c r="B747" s="18" t="s">
        <v>13</v>
      </c>
      <c r="C747" s="18" t="s">
        <v>2758</v>
      </c>
      <c r="D747" s="18"/>
      <c r="E747" s="18" t="s">
        <v>73</v>
      </c>
      <c r="F747" s="18" t="s">
        <v>3517</v>
      </c>
      <c r="G747" s="18" t="s">
        <v>2806</v>
      </c>
      <c r="H747" s="18" t="s">
        <v>3358</v>
      </c>
      <c r="I747" s="19">
        <v>42461</v>
      </c>
      <c r="J747" s="20" t="s">
        <v>2807</v>
      </c>
      <c r="K747" s="21" t="s">
        <v>2808</v>
      </c>
      <c r="L747" s="21"/>
    </row>
    <row r="748" spans="1:12" ht="55.2">
      <c r="A748" s="18" t="s">
        <v>12</v>
      </c>
      <c r="B748" s="18" t="s">
        <v>13</v>
      </c>
      <c r="C748" s="18" t="s">
        <v>2758</v>
      </c>
      <c r="D748" s="18"/>
      <c r="E748" s="18" t="s">
        <v>73</v>
      </c>
      <c r="F748" s="18" t="s">
        <v>2809</v>
      </c>
      <c r="G748" s="18" t="s">
        <v>3592</v>
      </c>
      <c r="H748" s="18" t="s">
        <v>3345</v>
      </c>
      <c r="I748" s="19">
        <v>41640</v>
      </c>
      <c r="J748" s="20" t="s">
        <v>2810</v>
      </c>
      <c r="K748" s="21" t="s">
        <v>2811</v>
      </c>
      <c r="L748" s="21"/>
    </row>
    <row r="749" spans="1:12" ht="27.6">
      <c r="A749" s="18" t="s">
        <v>12</v>
      </c>
      <c r="B749" s="18" t="s">
        <v>13</v>
      </c>
      <c r="C749" s="18" t="s">
        <v>2758</v>
      </c>
      <c r="D749" s="18"/>
      <c r="E749" s="18" t="s">
        <v>73</v>
      </c>
      <c r="F749" s="18" t="s">
        <v>2812</v>
      </c>
      <c r="G749" s="18" t="s">
        <v>3593</v>
      </c>
      <c r="H749" s="18" t="s">
        <v>3345</v>
      </c>
      <c r="I749" s="19">
        <v>43966</v>
      </c>
      <c r="J749" s="20" t="s">
        <v>2813</v>
      </c>
      <c r="K749" s="21" t="s">
        <v>2814</v>
      </c>
      <c r="L749" s="21"/>
    </row>
    <row r="750" spans="1:12" ht="27.6">
      <c r="A750" s="18" t="s">
        <v>12</v>
      </c>
      <c r="B750" s="18" t="s">
        <v>13</v>
      </c>
      <c r="C750" s="18" t="s">
        <v>2758</v>
      </c>
      <c r="D750" s="18"/>
      <c r="E750" s="18" t="s">
        <v>73</v>
      </c>
      <c r="F750" s="18" t="s">
        <v>2815</v>
      </c>
      <c r="G750" s="18" t="s">
        <v>3594</v>
      </c>
      <c r="H750" s="18" t="s">
        <v>3345</v>
      </c>
      <c r="I750" s="19">
        <v>43966</v>
      </c>
      <c r="J750" s="20" t="s">
        <v>2816</v>
      </c>
      <c r="K750" s="21" t="s">
        <v>2817</v>
      </c>
      <c r="L750" s="21"/>
    </row>
    <row r="751" spans="1:12" ht="27.6">
      <c r="A751" s="18" t="s">
        <v>12</v>
      </c>
      <c r="B751" s="18" t="s">
        <v>13</v>
      </c>
      <c r="C751" s="18" t="s">
        <v>2758</v>
      </c>
      <c r="D751" s="18"/>
      <c r="E751" s="18" t="s">
        <v>73</v>
      </c>
      <c r="F751" s="18" t="s">
        <v>2818</v>
      </c>
      <c r="G751" s="18" t="s">
        <v>3595</v>
      </c>
      <c r="H751" s="18" t="s">
        <v>3345</v>
      </c>
      <c r="I751" s="19">
        <v>43966</v>
      </c>
      <c r="J751" s="20" t="s">
        <v>2819</v>
      </c>
      <c r="K751" s="21" t="s">
        <v>2820</v>
      </c>
      <c r="L751" s="21"/>
    </row>
    <row r="752" spans="1:12" ht="41.4">
      <c r="A752" s="18" t="s">
        <v>12</v>
      </c>
      <c r="B752" s="18" t="s">
        <v>13</v>
      </c>
      <c r="C752" s="18" t="s">
        <v>2758</v>
      </c>
      <c r="D752" s="18"/>
      <c r="E752" s="18" t="s">
        <v>73</v>
      </c>
      <c r="F752" s="18" t="s">
        <v>2821</v>
      </c>
      <c r="G752" s="18" t="s">
        <v>3596</v>
      </c>
      <c r="H752" s="18" t="s">
        <v>3345</v>
      </c>
      <c r="I752" s="19">
        <v>40575</v>
      </c>
      <c r="J752" s="20" t="s">
        <v>2822</v>
      </c>
      <c r="K752" s="21" t="s">
        <v>2823</v>
      </c>
      <c r="L752" s="21"/>
    </row>
    <row r="753" spans="1:12" ht="41.4">
      <c r="A753" s="18" t="s">
        <v>12</v>
      </c>
      <c r="B753" s="18" t="s">
        <v>13</v>
      </c>
      <c r="C753" s="18" t="s">
        <v>2758</v>
      </c>
      <c r="D753" s="18"/>
      <c r="E753" s="18" t="s">
        <v>73</v>
      </c>
      <c r="F753" s="18" t="s">
        <v>2824</v>
      </c>
      <c r="G753" s="18" t="s">
        <v>3597</v>
      </c>
      <c r="H753" s="18" t="s">
        <v>3345</v>
      </c>
      <c r="I753" s="19">
        <v>42045</v>
      </c>
      <c r="J753" s="20" t="s">
        <v>2825</v>
      </c>
      <c r="K753" s="21" t="s">
        <v>2826</v>
      </c>
      <c r="L753" s="21"/>
    </row>
    <row r="754" spans="1:12" ht="41.4">
      <c r="A754" s="18" t="s">
        <v>12</v>
      </c>
      <c r="B754" s="18" t="s">
        <v>13</v>
      </c>
      <c r="C754" s="18" t="s">
        <v>2758</v>
      </c>
      <c r="D754" s="18"/>
      <c r="E754" s="18" t="s">
        <v>73</v>
      </c>
      <c r="F754" s="18" t="s">
        <v>2827</v>
      </c>
      <c r="G754" s="18" t="s">
        <v>3598</v>
      </c>
      <c r="H754" s="18" t="s">
        <v>3345</v>
      </c>
      <c r="I754" s="19">
        <v>41883</v>
      </c>
      <c r="J754" s="20" t="s">
        <v>2828</v>
      </c>
      <c r="K754" s="21" t="s">
        <v>2829</v>
      </c>
      <c r="L754" s="21"/>
    </row>
    <row r="755" spans="1:12" ht="41.4">
      <c r="A755" s="18" t="s">
        <v>12</v>
      </c>
      <c r="B755" s="18" t="s">
        <v>13</v>
      </c>
      <c r="C755" s="18" t="s">
        <v>2758</v>
      </c>
      <c r="D755" s="18"/>
      <c r="E755" s="18" t="s">
        <v>73</v>
      </c>
      <c r="F755" s="18" t="s">
        <v>2830</v>
      </c>
      <c r="G755" s="18" t="s">
        <v>3599</v>
      </c>
      <c r="H755" s="18" t="s">
        <v>3345</v>
      </c>
      <c r="I755" s="19">
        <v>42139</v>
      </c>
      <c r="J755" s="20" t="s">
        <v>2831</v>
      </c>
      <c r="K755" s="21" t="s">
        <v>2832</v>
      </c>
      <c r="L755" s="21"/>
    </row>
    <row r="756" spans="1:12" ht="13.8">
      <c r="A756" s="18" t="s">
        <v>12</v>
      </c>
      <c r="B756" s="18" t="s">
        <v>13</v>
      </c>
      <c r="C756" s="18" t="s">
        <v>2758</v>
      </c>
      <c r="D756" s="18"/>
      <c r="E756" s="18" t="s">
        <v>73</v>
      </c>
      <c r="F756" s="18" t="s">
        <v>2833</v>
      </c>
      <c r="G756" s="18" t="s">
        <v>3600</v>
      </c>
      <c r="H756" s="18" t="s">
        <v>3345</v>
      </c>
      <c r="I756" s="19">
        <v>42045</v>
      </c>
      <c r="J756" s="20" t="s">
        <v>2834</v>
      </c>
      <c r="K756" s="21" t="s">
        <v>2835</v>
      </c>
      <c r="L756" s="21"/>
    </row>
    <row r="757" spans="1:12" ht="27.6">
      <c r="A757" s="18" t="s">
        <v>12</v>
      </c>
      <c r="B757" s="18" t="s">
        <v>13</v>
      </c>
      <c r="C757" s="18" t="s">
        <v>2758</v>
      </c>
      <c r="D757" s="18"/>
      <c r="E757" s="18" t="s">
        <v>73</v>
      </c>
      <c r="F757" s="18" t="s">
        <v>2836</v>
      </c>
      <c r="G757" s="18" t="s">
        <v>3601</v>
      </c>
      <c r="H757" s="18" t="s">
        <v>3345</v>
      </c>
      <c r="I757" s="19">
        <v>42415</v>
      </c>
      <c r="J757" s="20" t="s">
        <v>2837</v>
      </c>
      <c r="K757" s="21" t="s">
        <v>2838</v>
      </c>
      <c r="L757" s="21"/>
    </row>
    <row r="758" spans="1:12" ht="27.6">
      <c r="A758" s="18" t="s">
        <v>12</v>
      </c>
      <c r="B758" s="18" t="s">
        <v>13</v>
      </c>
      <c r="C758" s="18" t="s">
        <v>2758</v>
      </c>
      <c r="D758" s="18"/>
      <c r="E758" s="18" t="s">
        <v>73</v>
      </c>
      <c r="F758" s="18" t="s">
        <v>2839</v>
      </c>
      <c r="G758" s="18" t="s">
        <v>3602</v>
      </c>
      <c r="H758" s="18" t="s">
        <v>3345</v>
      </c>
      <c r="I758" s="19">
        <v>42415</v>
      </c>
      <c r="J758" s="20" t="s">
        <v>2840</v>
      </c>
      <c r="K758" s="21" t="s">
        <v>2841</v>
      </c>
      <c r="L758" s="21"/>
    </row>
    <row r="759" spans="1:12" ht="41.4">
      <c r="A759" s="18" t="s">
        <v>12</v>
      </c>
      <c r="B759" s="18" t="s">
        <v>13</v>
      </c>
      <c r="C759" s="18" t="s">
        <v>2758</v>
      </c>
      <c r="D759" s="18"/>
      <c r="E759" s="18" t="s">
        <v>73</v>
      </c>
      <c r="F759" s="18" t="s">
        <v>2842</v>
      </c>
      <c r="G759" s="18" t="s">
        <v>3603</v>
      </c>
      <c r="H759" s="18" t="s">
        <v>3345</v>
      </c>
      <c r="I759" s="19">
        <v>42644</v>
      </c>
      <c r="J759" s="20" t="s">
        <v>2843</v>
      </c>
      <c r="K759" s="21" t="s">
        <v>2844</v>
      </c>
      <c r="L759" s="21"/>
    </row>
    <row r="760" spans="1:12" ht="27.6">
      <c r="A760" s="18" t="s">
        <v>12</v>
      </c>
      <c r="B760" s="18" t="s">
        <v>13</v>
      </c>
      <c r="C760" s="18" t="s">
        <v>2758</v>
      </c>
      <c r="D760" s="18" t="s">
        <v>2845</v>
      </c>
      <c r="E760" s="18" t="s">
        <v>73</v>
      </c>
      <c r="F760" s="18" t="s">
        <v>2846</v>
      </c>
      <c r="G760" s="18" t="s">
        <v>3604</v>
      </c>
      <c r="H760" s="18" t="s">
        <v>3345</v>
      </c>
      <c r="I760" s="19">
        <v>42644</v>
      </c>
      <c r="J760" s="20" t="s">
        <v>2847</v>
      </c>
      <c r="K760" s="21" t="s">
        <v>2848</v>
      </c>
      <c r="L760" s="21"/>
    </row>
    <row r="761" spans="1:12" ht="27.6">
      <c r="A761" s="18" t="s">
        <v>12</v>
      </c>
      <c r="B761" s="18" t="s">
        <v>13</v>
      </c>
      <c r="C761" s="18" t="s">
        <v>2758</v>
      </c>
      <c r="D761" s="18"/>
      <c r="E761" s="18" t="s">
        <v>73</v>
      </c>
      <c r="F761" s="18" t="s">
        <v>2849</v>
      </c>
      <c r="G761" s="18" t="s">
        <v>3605</v>
      </c>
      <c r="H761" s="18" t="s">
        <v>3345</v>
      </c>
      <c r="I761" s="19">
        <v>42689</v>
      </c>
      <c r="J761" s="20" t="s">
        <v>2850</v>
      </c>
      <c r="K761" s="21" t="s">
        <v>2851</v>
      </c>
      <c r="L761" s="21"/>
    </row>
    <row r="762" spans="1:12" ht="27.6">
      <c r="A762" s="18" t="s">
        <v>12</v>
      </c>
      <c r="B762" s="18" t="s">
        <v>13</v>
      </c>
      <c r="C762" s="18" t="s">
        <v>2758</v>
      </c>
      <c r="D762" s="18"/>
      <c r="E762" s="18" t="s">
        <v>73</v>
      </c>
      <c r="F762" s="18" t="s">
        <v>2852</v>
      </c>
      <c r="G762" s="18" t="s">
        <v>3606</v>
      </c>
      <c r="H762" s="18" t="s">
        <v>3345</v>
      </c>
      <c r="I762" s="19">
        <v>42644</v>
      </c>
      <c r="J762" s="20" t="s">
        <v>2853</v>
      </c>
      <c r="K762" s="21" t="s">
        <v>2854</v>
      </c>
      <c r="L762" s="21"/>
    </row>
    <row r="763" spans="1:12" ht="27.6">
      <c r="A763" s="18" t="s">
        <v>12</v>
      </c>
      <c r="B763" s="18" t="s">
        <v>13</v>
      </c>
      <c r="C763" s="18" t="s">
        <v>2758</v>
      </c>
      <c r="D763" s="18"/>
      <c r="E763" s="18" t="s">
        <v>73</v>
      </c>
      <c r="F763" s="18" t="s">
        <v>2855</v>
      </c>
      <c r="G763" s="18" t="s">
        <v>3607</v>
      </c>
      <c r="H763" s="18" t="s">
        <v>3345</v>
      </c>
      <c r="I763" s="19">
        <v>42979</v>
      </c>
      <c r="J763" s="20" t="s">
        <v>2856</v>
      </c>
      <c r="K763" s="21" t="s">
        <v>2857</v>
      </c>
      <c r="L763" s="21"/>
    </row>
    <row r="764" spans="1:12" ht="41.4">
      <c r="A764" s="18" t="s">
        <v>12</v>
      </c>
      <c r="B764" s="18" t="s">
        <v>13</v>
      </c>
      <c r="C764" s="18" t="s">
        <v>2758</v>
      </c>
      <c r="D764" s="18"/>
      <c r="E764" s="18" t="s">
        <v>73</v>
      </c>
      <c r="F764" s="18" t="s">
        <v>2858</v>
      </c>
      <c r="G764" s="18" t="s">
        <v>3608</v>
      </c>
      <c r="H764" s="18" t="s">
        <v>3345</v>
      </c>
      <c r="I764" s="19">
        <v>42979</v>
      </c>
      <c r="J764" s="20" t="s">
        <v>2859</v>
      </c>
      <c r="K764" s="21" t="s">
        <v>2860</v>
      </c>
      <c r="L764" s="21"/>
    </row>
    <row r="765" spans="1:12" ht="27.6">
      <c r="A765" s="18" t="s">
        <v>12</v>
      </c>
      <c r="B765" s="18" t="s">
        <v>13</v>
      </c>
      <c r="C765" s="18" t="s">
        <v>2758</v>
      </c>
      <c r="D765" s="18"/>
      <c r="E765" s="18" t="s">
        <v>73</v>
      </c>
      <c r="F765" s="18" t="s">
        <v>2861</v>
      </c>
      <c r="G765" s="18" t="s">
        <v>3609</v>
      </c>
      <c r="H765" s="18" t="s">
        <v>3353</v>
      </c>
      <c r="I765" s="19">
        <v>41579</v>
      </c>
      <c r="J765" s="20" t="s">
        <v>2862</v>
      </c>
      <c r="K765" s="21" t="s">
        <v>2863</v>
      </c>
      <c r="L765" s="21"/>
    </row>
    <row r="766" spans="1:12" ht="41.4">
      <c r="A766" s="18" t="s">
        <v>12</v>
      </c>
      <c r="B766" s="18" t="s">
        <v>13</v>
      </c>
      <c r="C766" s="18" t="s">
        <v>2758</v>
      </c>
      <c r="D766" s="18"/>
      <c r="E766" s="18" t="s">
        <v>73</v>
      </c>
      <c r="F766" s="18" t="s">
        <v>2864</v>
      </c>
      <c r="G766" s="18" t="s">
        <v>3610</v>
      </c>
      <c r="H766" s="18" t="s">
        <v>3353</v>
      </c>
      <c r="I766" s="19">
        <v>36892</v>
      </c>
      <c r="J766" s="20" t="s">
        <v>2865</v>
      </c>
      <c r="K766" s="21" t="s">
        <v>2866</v>
      </c>
      <c r="L766" s="21"/>
    </row>
    <row r="767" spans="1:12" ht="13.8">
      <c r="A767" s="18" t="s">
        <v>12</v>
      </c>
      <c r="B767" s="18" t="s">
        <v>13</v>
      </c>
      <c r="C767" s="18" t="s">
        <v>2758</v>
      </c>
      <c r="D767" s="18"/>
      <c r="E767" s="18" t="s">
        <v>73</v>
      </c>
      <c r="F767" s="18" t="s">
        <v>3671</v>
      </c>
      <c r="G767" s="18" t="s">
        <v>2867</v>
      </c>
      <c r="H767" s="18" t="s">
        <v>3379</v>
      </c>
      <c r="I767" s="19">
        <v>36892</v>
      </c>
      <c r="J767" s="20" t="s">
        <v>2868</v>
      </c>
      <c r="K767" s="21" t="s">
        <v>2869</v>
      </c>
      <c r="L767" s="21"/>
    </row>
    <row r="768" spans="1:12" ht="13.8">
      <c r="A768" s="18" t="s">
        <v>12</v>
      </c>
      <c r="B768" s="18" t="s">
        <v>13</v>
      </c>
      <c r="C768" s="18" t="s">
        <v>2758</v>
      </c>
      <c r="D768" s="18"/>
      <c r="E768" s="18" t="s">
        <v>73</v>
      </c>
      <c r="F768" s="18" t="s">
        <v>2870</v>
      </c>
      <c r="G768" s="19" t="s">
        <v>3611</v>
      </c>
      <c r="H768" s="19" t="s">
        <v>3345</v>
      </c>
      <c r="I768" s="19">
        <v>41640</v>
      </c>
      <c r="J768" s="20" t="s">
        <v>2871</v>
      </c>
      <c r="K768" s="21" t="s">
        <v>2872</v>
      </c>
      <c r="L768" s="21"/>
    </row>
    <row r="769" spans="1:12" ht="27.6">
      <c r="A769" s="18" t="s">
        <v>12</v>
      </c>
      <c r="B769" s="18" t="s">
        <v>13</v>
      </c>
      <c r="C769" s="18" t="s">
        <v>2758</v>
      </c>
      <c r="D769" s="18"/>
      <c r="E769" s="18" t="s">
        <v>73</v>
      </c>
      <c r="F769" s="18" t="s">
        <v>2873</v>
      </c>
      <c r="G769" s="19" t="s">
        <v>3612</v>
      </c>
      <c r="H769" s="19" t="s">
        <v>3345</v>
      </c>
      <c r="I769" s="19">
        <v>39722</v>
      </c>
      <c r="J769" s="20" t="s">
        <v>2874</v>
      </c>
      <c r="K769" s="21" t="s">
        <v>2875</v>
      </c>
      <c r="L769" s="21"/>
    </row>
    <row r="770" spans="1:12" ht="13.8">
      <c r="A770" s="18" t="s">
        <v>12</v>
      </c>
      <c r="B770" s="18" t="s">
        <v>13</v>
      </c>
      <c r="C770" s="18" t="s">
        <v>2758</v>
      </c>
      <c r="D770" s="18"/>
      <c r="E770" s="18" t="s">
        <v>73</v>
      </c>
      <c r="F770" s="18" t="s">
        <v>3518</v>
      </c>
      <c r="G770" s="19" t="s">
        <v>2876</v>
      </c>
      <c r="H770" s="19" t="s">
        <v>3358</v>
      </c>
      <c r="I770" s="19">
        <v>39912</v>
      </c>
      <c r="J770" s="20" t="s">
        <v>2877</v>
      </c>
      <c r="K770" s="21" t="s">
        <v>2878</v>
      </c>
      <c r="L770" s="21"/>
    </row>
    <row r="771" spans="1:12" ht="41.4">
      <c r="A771" s="18" t="s">
        <v>12</v>
      </c>
      <c r="B771" s="18" t="s">
        <v>13</v>
      </c>
      <c r="C771" s="18" t="s">
        <v>2758</v>
      </c>
      <c r="D771" s="18"/>
      <c r="E771" s="18" t="s">
        <v>73</v>
      </c>
      <c r="F771" s="18" t="s">
        <v>2879</v>
      </c>
      <c r="G771" s="19" t="s">
        <v>3613</v>
      </c>
      <c r="H771" s="19" t="s">
        <v>3358</v>
      </c>
      <c r="I771" s="19">
        <v>42461</v>
      </c>
      <c r="J771" s="20" t="s">
        <v>2880</v>
      </c>
      <c r="K771" s="21" t="s">
        <v>2881</v>
      </c>
      <c r="L771" s="21"/>
    </row>
    <row r="772" spans="1:12" ht="41.4">
      <c r="A772" s="18" t="s">
        <v>12</v>
      </c>
      <c r="B772" s="18" t="s">
        <v>13</v>
      </c>
      <c r="C772" s="18" t="s">
        <v>2758</v>
      </c>
      <c r="D772" s="18"/>
      <c r="E772" s="18" t="s">
        <v>73</v>
      </c>
      <c r="F772" s="18" t="s">
        <v>3519</v>
      </c>
      <c r="G772" s="19" t="s">
        <v>2882</v>
      </c>
      <c r="H772" s="19" t="s">
        <v>3358</v>
      </c>
      <c r="I772" s="19">
        <v>42461</v>
      </c>
      <c r="J772" s="20" t="s">
        <v>2883</v>
      </c>
      <c r="K772" s="21" t="s">
        <v>2884</v>
      </c>
      <c r="L772" s="21"/>
    </row>
    <row r="773" spans="1:12" ht="27.6">
      <c r="A773" s="18" t="s">
        <v>12</v>
      </c>
      <c r="B773" s="18" t="s">
        <v>13</v>
      </c>
      <c r="C773" s="18" t="s">
        <v>2758</v>
      </c>
      <c r="D773" s="18"/>
      <c r="E773" s="18" t="s">
        <v>73</v>
      </c>
      <c r="F773" s="18" t="s">
        <v>2885</v>
      </c>
      <c r="G773" s="19" t="s">
        <v>3614</v>
      </c>
      <c r="H773" s="19" t="s">
        <v>3358</v>
      </c>
      <c r="I773" s="19">
        <v>42461</v>
      </c>
      <c r="J773" s="20" t="s">
        <v>2886</v>
      </c>
      <c r="K773" s="21" t="s">
        <v>2887</v>
      </c>
      <c r="L773" s="21"/>
    </row>
    <row r="774" spans="1:12" ht="41.4">
      <c r="A774" s="18" t="s">
        <v>12</v>
      </c>
      <c r="B774" s="18" t="s">
        <v>13</v>
      </c>
      <c r="C774" s="18" t="s">
        <v>2758</v>
      </c>
      <c r="D774" s="18"/>
      <c r="E774" s="18" t="s">
        <v>73</v>
      </c>
      <c r="F774" s="18" t="s">
        <v>2888</v>
      </c>
      <c r="G774" s="19" t="s">
        <v>3615</v>
      </c>
      <c r="H774" s="19" t="s">
        <v>3358</v>
      </c>
      <c r="I774" s="19">
        <v>42461</v>
      </c>
      <c r="J774" s="20" t="s">
        <v>2889</v>
      </c>
      <c r="K774" s="21" t="s">
        <v>2890</v>
      </c>
      <c r="L774" s="21"/>
    </row>
    <row r="775" spans="1:12" ht="27.6">
      <c r="A775" s="18" t="s">
        <v>12</v>
      </c>
      <c r="B775" s="18" t="s">
        <v>13</v>
      </c>
      <c r="C775" s="18" t="s">
        <v>2758</v>
      </c>
      <c r="D775" s="18"/>
      <c r="E775" s="18" t="s">
        <v>73</v>
      </c>
      <c r="F775" s="18" t="s">
        <v>2891</v>
      </c>
      <c r="G775" s="19" t="s">
        <v>3616</v>
      </c>
      <c r="H775" s="19" t="s">
        <v>3358</v>
      </c>
      <c r="I775" s="19">
        <v>42689</v>
      </c>
      <c r="J775" s="20" t="s">
        <v>2892</v>
      </c>
      <c r="K775" s="21" t="s">
        <v>2893</v>
      </c>
      <c r="L775" s="21"/>
    </row>
    <row r="776" spans="1:12" ht="27.6">
      <c r="A776" s="18" t="s">
        <v>12</v>
      </c>
      <c r="B776" s="18" t="s">
        <v>13</v>
      </c>
      <c r="C776" s="18" t="s">
        <v>2758</v>
      </c>
      <c r="D776" s="18"/>
      <c r="E776" s="18" t="s">
        <v>73</v>
      </c>
      <c r="F776" s="18" t="s">
        <v>2894</v>
      </c>
      <c r="G776" s="19" t="s">
        <v>3617</v>
      </c>
      <c r="H776" s="19" t="s">
        <v>3358</v>
      </c>
      <c r="I776" s="19">
        <v>42689</v>
      </c>
      <c r="J776" s="20" t="s">
        <v>2895</v>
      </c>
      <c r="K776" s="21" t="s">
        <v>2896</v>
      </c>
      <c r="L776" s="21"/>
    </row>
    <row r="777" spans="1:12" ht="27.6">
      <c r="A777" s="18" t="s">
        <v>12</v>
      </c>
      <c r="B777" s="18" t="s">
        <v>13</v>
      </c>
      <c r="C777" s="18" t="s">
        <v>2758</v>
      </c>
      <c r="D777" s="18"/>
      <c r="E777" s="18" t="s">
        <v>73</v>
      </c>
      <c r="F777" s="18" t="s">
        <v>3520</v>
      </c>
      <c r="G777" s="19" t="s">
        <v>2897</v>
      </c>
      <c r="H777" s="19" t="s">
        <v>3358</v>
      </c>
      <c r="I777" s="19">
        <v>42461</v>
      </c>
      <c r="J777" s="20" t="s">
        <v>2898</v>
      </c>
      <c r="K777" s="21" t="s">
        <v>2899</v>
      </c>
      <c r="L777" s="21"/>
    </row>
    <row r="778" spans="1:12" ht="41.4">
      <c r="A778" s="18" t="s">
        <v>12</v>
      </c>
      <c r="B778" s="18" t="s">
        <v>13</v>
      </c>
      <c r="C778" s="18" t="s">
        <v>2758</v>
      </c>
      <c r="D778" s="18"/>
      <c r="E778" s="18" t="s">
        <v>73</v>
      </c>
      <c r="F778" s="18" t="s">
        <v>2900</v>
      </c>
      <c r="G778" s="19" t="s">
        <v>3618</v>
      </c>
      <c r="H778" s="19" t="s">
        <v>3358</v>
      </c>
      <c r="I778" s="19">
        <v>43070</v>
      </c>
      <c r="J778" s="20" t="s">
        <v>2901</v>
      </c>
      <c r="K778" s="21" t="s">
        <v>2902</v>
      </c>
      <c r="L778" s="21"/>
    </row>
    <row r="779" spans="1:12" ht="13.8">
      <c r="A779" s="18" t="s">
        <v>12</v>
      </c>
      <c r="B779" s="18" t="s">
        <v>13</v>
      </c>
      <c r="C779" s="18" t="s">
        <v>2758</v>
      </c>
      <c r="D779" s="18"/>
      <c r="E779" s="18" t="s">
        <v>73</v>
      </c>
      <c r="F779" s="18" t="s">
        <v>3521</v>
      </c>
      <c r="G779" s="19" t="s">
        <v>2903</v>
      </c>
      <c r="H779" s="19" t="s">
        <v>3358</v>
      </c>
      <c r="I779" s="19">
        <v>43845</v>
      </c>
      <c r="J779" s="20" t="s">
        <v>449</v>
      </c>
      <c r="K779" s="21" t="s">
        <v>2904</v>
      </c>
      <c r="L779" s="21"/>
    </row>
    <row r="780" spans="1:12" ht="41.4">
      <c r="A780" s="18" t="s">
        <v>12</v>
      </c>
      <c r="B780" s="18" t="s">
        <v>13</v>
      </c>
      <c r="C780" s="18" t="s">
        <v>2758</v>
      </c>
      <c r="D780" s="18"/>
      <c r="E780" s="18" t="s">
        <v>73</v>
      </c>
      <c r="F780" s="18" t="s">
        <v>2905</v>
      </c>
      <c r="G780" s="19" t="s">
        <v>3619</v>
      </c>
      <c r="H780" s="19" t="s">
        <v>3358</v>
      </c>
      <c r="I780" s="19">
        <v>42461</v>
      </c>
      <c r="J780" s="20" t="s">
        <v>2906</v>
      </c>
      <c r="K780" s="21" t="s">
        <v>2907</v>
      </c>
      <c r="L780" s="21"/>
    </row>
    <row r="781" spans="1:12" ht="41.4">
      <c r="A781" s="18" t="s">
        <v>12</v>
      </c>
      <c r="B781" s="18" t="s">
        <v>13</v>
      </c>
      <c r="C781" s="18" t="s">
        <v>2758</v>
      </c>
      <c r="D781" s="18"/>
      <c r="E781" s="18" t="s">
        <v>73</v>
      </c>
      <c r="F781" s="18" t="s">
        <v>3522</v>
      </c>
      <c r="G781" s="19" t="s">
        <v>2908</v>
      </c>
      <c r="H781" s="19" t="s">
        <v>3358</v>
      </c>
      <c r="I781" s="19">
        <v>42461</v>
      </c>
      <c r="J781" s="20" t="s">
        <v>2909</v>
      </c>
      <c r="K781" s="21" t="s">
        <v>2910</v>
      </c>
      <c r="L781" s="21"/>
    </row>
    <row r="782" spans="1:12" ht="27.6">
      <c r="A782" s="18" t="s">
        <v>12</v>
      </c>
      <c r="B782" s="18" t="s">
        <v>13</v>
      </c>
      <c r="C782" s="18" t="s">
        <v>2758</v>
      </c>
      <c r="D782" s="18"/>
      <c r="E782" s="18" t="s">
        <v>73</v>
      </c>
      <c r="F782" s="18" t="s">
        <v>3523</v>
      </c>
      <c r="G782" s="19" t="s">
        <v>2911</v>
      </c>
      <c r="H782" s="19" t="s">
        <v>3358</v>
      </c>
      <c r="I782" s="19">
        <v>42461</v>
      </c>
      <c r="J782" s="20" t="s">
        <v>2912</v>
      </c>
      <c r="K782" s="21" t="s">
        <v>2913</v>
      </c>
      <c r="L782" s="21"/>
    </row>
    <row r="783" spans="1:12" ht="27.6">
      <c r="A783" s="18" t="s">
        <v>12</v>
      </c>
      <c r="B783" s="18" t="s">
        <v>13</v>
      </c>
      <c r="C783" s="18" t="s">
        <v>2758</v>
      </c>
      <c r="D783" s="18"/>
      <c r="E783" s="18" t="s">
        <v>73</v>
      </c>
      <c r="F783" s="18" t="s">
        <v>2914</v>
      </c>
      <c r="G783" s="19" t="s">
        <v>3620</v>
      </c>
      <c r="H783" s="19" t="s">
        <v>3358</v>
      </c>
      <c r="I783" s="19">
        <v>42461</v>
      </c>
      <c r="J783" s="20" t="s">
        <v>2915</v>
      </c>
      <c r="K783" s="21" t="s">
        <v>2916</v>
      </c>
      <c r="L783" s="21"/>
    </row>
    <row r="784" spans="1:12" ht="27.6">
      <c r="A784" s="18" t="s">
        <v>12</v>
      </c>
      <c r="B784" s="18" t="s">
        <v>13</v>
      </c>
      <c r="C784" s="18" t="s">
        <v>2758</v>
      </c>
      <c r="D784" s="18"/>
      <c r="E784" s="18" t="s">
        <v>73</v>
      </c>
      <c r="F784" s="18" t="s">
        <v>3524</v>
      </c>
      <c r="G784" s="19" t="s">
        <v>2917</v>
      </c>
      <c r="H784" s="19" t="s">
        <v>3358</v>
      </c>
      <c r="I784" s="19">
        <v>42461</v>
      </c>
      <c r="J784" s="20" t="s">
        <v>2918</v>
      </c>
      <c r="K784" s="21" t="s">
        <v>2919</v>
      </c>
      <c r="L784" s="21"/>
    </row>
    <row r="785" spans="1:12" ht="27.6">
      <c r="A785" s="18" t="s">
        <v>12</v>
      </c>
      <c r="B785" s="18" t="s">
        <v>13</v>
      </c>
      <c r="C785" s="18" t="s">
        <v>2758</v>
      </c>
      <c r="D785" s="18"/>
      <c r="E785" s="18" t="s">
        <v>73</v>
      </c>
      <c r="F785" s="18" t="s">
        <v>3525</v>
      </c>
      <c r="G785" s="19" t="s">
        <v>2920</v>
      </c>
      <c r="H785" s="19" t="s">
        <v>3358</v>
      </c>
      <c r="I785" s="19">
        <v>42461</v>
      </c>
      <c r="J785" s="20" t="s">
        <v>2921</v>
      </c>
      <c r="K785" s="21" t="s">
        <v>2922</v>
      </c>
      <c r="L785" s="21"/>
    </row>
    <row r="786" spans="1:12" ht="41.4">
      <c r="A786" s="18" t="s">
        <v>12</v>
      </c>
      <c r="B786" s="18" t="s">
        <v>13</v>
      </c>
      <c r="C786" s="18" t="s">
        <v>2758</v>
      </c>
      <c r="D786" s="18"/>
      <c r="E786" s="18" t="s">
        <v>73</v>
      </c>
      <c r="F786" s="18" t="s">
        <v>2923</v>
      </c>
      <c r="G786" s="19" t="s">
        <v>3621</v>
      </c>
      <c r="H786" s="19" t="s">
        <v>3358</v>
      </c>
      <c r="I786" s="19">
        <v>42461</v>
      </c>
      <c r="J786" s="20" t="s">
        <v>2924</v>
      </c>
      <c r="K786" s="21" t="s">
        <v>2925</v>
      </c>
      <c r="L786" s="21"/>
    </row>
    <row r="787" spans="1:12" ht="13.8">
      <c r="A787" s="18" t="s">
        <v>12</v>
      </c>
      <c r="B787" s="18" t="s">
        <v>13</v>
      </c>
      <c r="C787" s="18" t="s">
        <v>2758</v>
      </c>
      <c r="D787" s="18"/>
      <c r="E787" s="18" t="s">
        <v>73</v>
      </c>
      <c r="F787" s="18" t="s">
        <v>2926</v>
      </c>
      <c r="G787" s="19" t="s">
        <v>3622</v>
      </c>
      <c r="H787" s="19" t="s">
        <v>3358</v>
      </c>
      <c r="I787" s="19">
        <v>43282</v>
      </c>
      <c r="J787" s="20" t="s">
        <v>2927</v>
      </c>
      <c r="K787" s="21" t="s">
        <v>2928</v>
      </c>
      <c r="L787" s="21"/>
    </row>
    <row r="788" spans="1:12" ht="13.8">
      <c r="A788" s="18" t="s">
        <v>12</v>
      </c>
      <c r="B788" s="18" t="s">
        <v>13</v>
      </c>
      <c r="C788" s="18" t="s">
        <v>2758</v>
      </c>
      <c r="D788" s="18"/>
      <c r="E788" s="18" t="s">
        <v>73</v>
      </c>
      <c r="F788" s="18" t="s">
        <v>2929</v>
      </c>
      <c r="G788" s="19" t="s">
        <v>3623</v>
      </c>
      <c r="H788" s="19" t="s">
        <v>3358</v>
      </c>
      <c r="I788" s="19">
        <v>43282</v>
      </c>
      <c r="J788" s="20" t="s">
        <v>2930</v>
      </c>
      <c r="K788" s="21" t="s">
        <v>2931</v>
      </c>
      <c r="L788" s="21"/>
    </row>
    <row r="789" spans="1:12" ht="27.6">
      <c r="A789" s="18" t="s">
        <v>12</v>
      </c>
      <c r="B789" s="18" t="s">
        <v>13</v>
      </c>
      <c r="C789" s="18" t="s">
        <v>2758</v>
      </c>
      <c r="D789" s="18"/>
      <c r="E789" s="18" t="s">
        <v>73</v>
      </c>
      <c r="F789" s="18" t="s">
        <v>2932</v>
      </c>
      <c r="G789" s="19" t="s">
        <v>3624</v>
      </c>
      <c r="H789" s="19" t="s">
        <v>3358</v>
      </c>
      <c r="I789" s="19">
        <v>43480</v>
      </c>
      <c r="J789" s="20" t="s">
        <v>449</v>
      </c>
      <c r="K789" s="21" t="s">
        <v>2933</v>
      </c>
      <c r="L789" s="21"/>
    </row>
    <row r="790" spans="1:12" ht="27.6">
      <c r="A790" s="18" t="s">
        <v>12</v>
      </c>
      <c r="B790" s="18" t="s">
        <v>13</v>
      </c>
      <c r="C790" s="18" t="s">
        <v>2758</v>
      </c>
      <c r="D790" s="18"/>
      <c r="E790" s="18" t="s">
        <v>73</v>
      </c>
      <c r="F790" s="18" t="s">
        <v>2934</v>
      </c>
      <c r="G790" s="19" t="s">
        <v>3625</v>
      </c>
      <c r="H790" s="19" t="s">
        <v>3358</v>
      </c>
      <c r="I790" s="19">
        <v>43480</v>
      </c>
      <c r="J790" s="20" t="s">
        <v>449</v>
      </c>
      <c r="K790" s="21" t="s">
        <v>2935</v>
      </c>
      <c r="L790" s="21"/>
    </row>
    <row r="791" spans="1:12" ht="27.6">
      <c r="A791" s="18" t="s">
        <v>12</v>
      </c>
      <c r="B791" s="18" t="s">
        <v>13</v>
      </c>
      <c r="C791" s="18" t="s">
        <v>2758</v>
      </c>
      <c r="D791" s="18"/>
      <c r="E791" s="18" t="s">
        <v>73</v>
      </c>
      <c r="F791" s="18" t="s">
        <v>2936</v>
      </c>
      <c r="G791" s="19" t="s">
        <v>3626</v>
      </c>
      <c r="H791" s="19" t="s">
        <v>3358</v>
      </c>
      <c r="I791" s="19">
        <v>43709</v>
      </c>
      <c r="J791" s="20" t="s">
        <v>449</v>
      </c>
      <c r="K791" s="21" t="s">
        <v>2937</v>
      </c>
      <c r="L791" s="21"/>
    </row>
    <row r="792" spans="1:12" ht="27.6">
      <c r="A792" s="18" t="s">
        <v>12</v>
      </c>
      <c r="B792" s="18" t="s">
        <v>13</v>
      </c>
      <c r="C792" s="18" t="s">
        <v>2758</v>
      </c>
      <c r="D792" s="18"/>
      <c r="E792" s="18" t="s">
        <v>73</v>
      </c>
      <c r="F792" s="18" t="s">
        <v>2938</v>
      </c>
      <c r="G792" s="19" t="s">
        <v>3627</v>
      </c>
      <c r="H792" s="19" t="s">
        <v>3358</v>
      </c>
      <c r="I792" s="19">
        <v>42461</v>
      </c>
      <c r="J792" s="20" t="s">
        <v>2939</v>
      </c>
      <c r="K792" s="21" t="s">
        <v>2940</v>
      </c>
      <c r="L792" s="21"/>
    </row>
    <row r="793" spans="1:12" ht="13.8">
      <c r="A793" s="18" t="s">
        <v>12</v>
      </c>
      <c r="B793" s="18" t="s">
        <v>13</v>
      </c>
      <c r="C793" s="18" t="s">
        <v>2758</v>
      </c>
      <c r="D793" s="18"/>
      <c r="E793" s="18" t="s">
        <v>73</v>
      </c>
      <c r="F793" s="18" t="s">
        <v>2941</v>
      </c>
      <c r="G793" s="19" t="s">
        <v>3628</v>
      </c>
      <c r="H793" s="19" t="s">
        <v>3358</v>
      </c>
      <c r="I793" s="19">
        <v>43709</v>
      </c>
      <c r="J793" s="20" t="s">
        <v>449</v>
      </c>
      <c r="K793" s="21" t="s">
        <v>2942</v>
      </c>
      <c r="L793" s="21" t="s">
        <v>65</v>
      </c>
    </row>
    <row r="794" spans="1:12" ht="27.6">
      <c r="A794" s="18" t="s">
        <v>12</v>
      </c>
      <c r="B794" s="18" t="s">
        <v>13</v>
      </c>
      <c r="C794" s="18" t="s">
        <v>2758</v>
      </c>
      <c r="D794" s="18"/>
      <c r="E794" s="18" t="s">
        <v>73</v>
      </c>
      <c r="F794" s="18" t="s">
        <v>2943</v>
      </c>
      <c r="G794" s="19" t="s">
        <v>3629</v>
      </c>
      <c r="H794" s="19" t="s">
        <v>3345</v>
      </c>
      <c r="I794" s="19">
        <v>39722</v>
      </c>
      <c r="J794" s="20" t="s">
        <v>2944</v>
      </c>
      <c r="K794" s="21" t="s">
        <v>2945</v>
      </c>
      <c r="L794" s="21"/>
    </row>
    <row r="795" spans="1:12" ht="27.6">
      <c r="A795" s="18" t="s">
        <v>12</v>
      </c>
      <c r="B795" s="18" t="s">
        <v>13</v>
      </c>
      <c r="C795" s="18" t="s">
        <v>2758</v>
      </c>
      <c r="D795" s="18"/>
      <c r="E795" s="18" t="s">
        <v>73</v>
      </c>
      <c r="F795" s="18" t="s">
        <v>2946</v>
      </c>
      <c r="G795" s="19" t="s">
        <v>3630</v>
      </c>
      <c r="H795" s="19" t="s">
        <v>3350</v>
      </c>
      <c r="I795" s="19">
        <v>42186</v>
      </c>
      <c r="J795" s="20" t="s">
        <v>2947</v>
      </c>
      <c r="K795" s="21" t="s">
        <v>2948</v>
      </c>
      <c r="L795" s="21"/>
    </row>
    <row r="796" spans="1:12" ht="13.8">
      <c r="A796" s="18" t="s">
        <v>12</v>
      </c>
      <c r="B796" s="18" t="s">
        <v>13</v>
      </c>
      <c r="C796" s="18" t="s">
        <v>2758</v>
      </c>
      <c r="D796" s="18"/>
      <c r="E796" s="18" t="s">
        <v>73</v>
      </c>
      <c r="F796" s="18" t="s">
        <v>2949</v>
      </c>
      <c r="G796" s="19" t="s">
        <v>3631</v>
      </c>
      <c r="H796" s="19" t="s">
        <v>3350</v>
      </c>
      <c r="I796" s="19">
        <v>37622</v>
      </c>
      <c r="J796" s="20" t="s">
        <v>2950</v>
      </c>
      <c r="K796" s="21" t="s">
        <v>2951</v>
      </c>
      <c r="L796" s="21"/>
    </row>
    <row r="797" spans="1:12" ht="13.8">
      <c r="A797" s="18" t="s">
        <v>12</v>
      </c>
      <c r="B797" s="18" t="s">
        <v>13</v>
      </c>
      <c r="C797" s="18" t="s">
        <v>2758</v>
      </c>
      <c r="D797" s="18"/>
      <c r="E797" s="18" t="s">
        <v>73</v>
      </c>
      <c r="F797" s="18" t="s">
        <v>2952</v>
      </c>
      <c r="G797" s="19" t="s">
        <v>3632</v>
      </c>
      <c r="H797" s="19" t="s">
        <v>3350</v>
      </c>
      <c r="I797" s="19">
        <v>42186</v>
      </c>
      <c r="J797" s="20" t="s">
        <v>2953</v>
      </c>
      <c r="K797" s="21" t="s">
        <v>2954</v>
      </c>
      <c r="L797" s="21"/>
    </row>
    <row r="798" spans="1:12" ht="27.6">
      <c r="A798" s="18" t="s">
        <v>12</v>
      </c>
      <c r="B798" s="18" t="s">
        <v>13</v>
      </c>
      <c r="C798" s="18" t="s">
        <v>2758</v>
      </c>
      <c r="D798" s="18"/>
      <c r="E798" s="18" t="s">
        <v>73</v>
      </c>
      <c r="F798" s="18" t="s">
        <v>2955</v>
      </c>
      <c r="G798" s="19" t="s">
        <v>3633</v>
      </c>
      <c r="H798" s="19" t="s">
        <v>3350</v>
      </c>
      <c r="I798" s="19">
        <v>43570</v>
      </c>
      <c r="J798" s="20" t="s">
        <v>2956</v>
      </c>
      <c r="K798" s="21" t="s">
        <v>2957</v>
      </c>
      <c r="L798" s="21" t="s">
        <v>463</v>
      </c>
    </row>
    <row r="799" spans="1:12" ht="13.8">
      <c r="A799" s="18" t="s">
        <v>12</v>
      </c>
      <c r="B799" s="18" t="s">
        <v>13</v>
      </c>
      <c r="C799" s="18" t="s">
        <v>2758</v>
      </c>
      <c r="D799" s="18"/>
      <c r="E799" s="18" t="s">
        <v>73</v>
      </c>
      <c r="F799" s="18" t="s">
        <v>2958</v>
      </c>
      <c r="G799" s="19" t="s">
        <v>3634</v>
      </c>
      <c r="H799" s="19" t="s">
        <v>3350</v>
      </c>
      <c r="I799" s="19">
        <v>37622</v>
      </c>
      <c r="J799" s="20" t="s">
        <v>2959</v>
      </c>
      <c r="K799" s="21" t="s">
        <v>2960</v>
      </c>
      <c r="L799" s="21"/>
    </row>
    <row r="800" spans="1:12" ht="41.4">
      <c r="A800" s="18" t="s">
        <v>12</v>
      </c>
      <c r="B800" s="18" t="s">
        <v>13</v>
      </c>
      <c r="C800" s="18" t="s">
        <v>2758</v>
      </c>
      <c r="D800" s="18"/>
      <c r="E800" s="18" t="s">
        <v>73</v>
      </c>
      <c r="F800" s="18" t="s">
        <v>2961</v>
      </c>
      <c r="G800" s="19" t="s">
        <v>3635</v>
      </c>
      <c r="H800" s="19" t="s">
        <v>3350</v>
      </c>
      <c r="I800" s="19">
        <v>42522</v>
      </c>
      <c r="J800" s="20" t="s">
        <v>2962</v>
      </c>
      <c r="K800" s="21" t="s">
        <v>2963</v>
      </c>
      <c r="L800" s="21"/>
    </row>
    <row r="801" spans="1:12" ht="13.8">
      <c r="A801" s="18" t="s">
        <v>12</v>
      </c>
      <c r="B801" s="18" t="s">
        <v>13</v>
      </c>
      <c r="C801" s="18" t="s">
        <v>2758</v>
      </c>
      <c r="D801" s="18"/>
      <c r="E801" s="18" t="s">
        <v>73</v>
      </c>
      <c r="F801" s="18" t="s">
        <v>2964</v>
      </c>
      <c r="G801" s="19" t="s">
        <v>3636</v>
      </c>
      <c r="H801" s="19" t="s">
        <v>3356</v>
      </c>
      <c r="I801" s="19">
        <v>43770</v>
      </c>
      <c r="J801" s="20" t="s">
        <v>2965</v>
      </c>
      <c r="K801" s="21" t="s">
        <v>2966</v>
      </c>
      <c r="L801" s="21"/>
    </row>
    <row r="802" spans="1:12" ht="13.8">
      <c r="A802" s="18" t="s">
        <v>12</v>
      </c>
      <c r="B802" s="18" t="s">
        <v>13</v>
      </c>
      <c r="C802" s="18" t="s">
        <v>2758</v>
      </c>
      <c r="D802" s="18"/>
      <c r="E802" s="18" t="s">
        <v>73</v>
      </c>
      <c r="F802" s="18" t="s">
        <v>2967</v>
      </c>
      <c r="G802" s="19" t="s">
        <v>3637</v>
      </c>
      <c r="H802" s="19" t="s">
        <v>3356</v>
      </c>
      <c r="I802" s="19">
        <v>42353</v>
      </c>
      <c r="J802" s="20" t="s">
        <v>2968</v>
      </c>
      <c r="K802" s="21" t="s">
        <v>2969</v>
      </c>
      <c r="L802" s="21"/>
    </row>
    <row r="803" spans="1:12" ht="13.8">
      <c r="A803" s="18" t="s">
        <v>12</v>
      </c>
      <c r="B803" s="18" t="s">
        <v>13</v>
      </c>
      <c r="C803" s="18" t="s">
        <v>2758</v>
      </c>
      <c r="D803" s="18"/>
      <c r="E803" s="18" t="s">
        <v>73</v>
      </c>
      <c r="F803" s="18" t="s">
        <v>2970</v>
      </c>
      <c r="G803" s="19" t="s">
        <v>3638</v>
      </c>
      <c r="H803" s="19" t="s">
        <v>3356</v>
      </c>
      <c r="I803" s="19">
        <v>42353</v>
      </c>
      <c r="J803" s="20" t="s">
        <v>2971</v>
      </c>
      <c r="K803" s="21" t="s">
        <v>2972</v>
      </c>
      <c r="L803" s="21"/>
    </row>
    <row r="804" spans="1:12" ht="41.4">
      <c r="A804" s="18" t="s">
        <v>12</v>
      </c>
      <c r="B804" s="18" t="s">
        <v>13</v>
      </c>
      <c r="C804" s="18" t="s">
        <v>2758</v>
      </c>
      <c r="D804" s="18"/>
      <c r="E804" s="18" t="s">
        <v>73</v>
      </c>
      <c r="F804" s="18" t="s">
        <v>2973</v>
      </c>
      <c r="G804" s="19" t="s">
        <v>2974</v>
      </c>
      <c r="H804" s="19" t="s">
        <v>3348</v>
      </c>
      <c r="I804" s="19">
        <v>42217</v>
      </c>
      <c r="J804" s="20" t="s">
        <v>2975</v>
      </c>
      <c r="K804" s="21" t="s">
        <v>2976</v>
      </c>
      <c r="L804" s="21" t="s">
        <v>2977</v>
      </c>
    </row>
    <row r="805" spans="1:12" ht="27.6">
      <c r="A805" s="18" t="s">
        <v>12</v>
      </c>
      <c r="B805" s="18" t="s">
        <v>13</v>
      </c>
      <c r="C805" s="18" t="s">
        <v>2758</v>
      </c>
      <c r="D805" s="18"/>
      <c r="E805" s="18" t="s">
        <v>73</v>
      </c>
      <c r="F805" s="18" t="s">
        <v>2978</v>
      </c>
      <c r="G805" s="19" t="s">
        <v>3639</v>
      </c>
      <c r="H805" s="19" t="s">
        <v>3350</v>
      </c>
      <c r="I805" s="19">
        <v>37622</v>
      </c>
      <c r="J805" s="20" t="s">
        <v>2979</v>
      </c>
      <c r="K805" s="21" t="s">
        <v>2980</v>
      </c>
      <c r="L805" s="21"/>
    </row>
    <row r="806" spans="1:12" ht="13.8">
      <c r="A806" s="18" t="s">
        <v>12</v>
      </c>
      <c r="B806" s="18" t="s">
        <v>13</v>
      </c>
      <c r="C806" s="18" t="s">
        <v>2758</v>
      </c>
      <c r="D806" s="18"/>
      <c r="E806" s="18" t="s">
        <v>73</v>
      </c>
      <c r="F806" s="18" t="s">
        <v>2981</v>
      </c>
      <c r="G806" s="19" t="s">
        <v>3640</v>
      </c>
      <c r="H806" s="19" t="s">
        <v>3357</v>
      </c>
      <c r="I806" s="19">
        <v>42109</v>
      </c>
      <c r="J806" s="20" t="s">
        <v>2982</v>
      </c>
      <c r="K806" s="21" t="s">
        <v>2983</v>
      </c>
      <c r="L806" s="21"/>
    </row>
    <row r="807" spans="1:12" ht="27.6">
      <c r="A807" s="18" t="s">
        <v>12</v>
      </c>
      <c r="B807" s="18" t="s">
        <v>13</v>
      </c>
      <c r="C807" s="18" t="s">
        <v>2758</v>
      </c>
      <c r="D807" s="18"/>
      <c r="E807" s="18" t="s">
        <v>73</v>
      </c>
      <c r="F807" s="18" t="s">
        <v>2984</v>
      </c>
      <c r="G807" s="19" t="s">
        <v>3641</v>
      </c>
      <c r="H807" s="19" t="s">
        <v>3357</v>
      </c>
      <c r="I807" s="19">
        <v>42109</v>
      </c>
      <c r="J807" s="20" t="s">
        <v>2985</v>
      </c>
      <c r="K807" s="21" t="s">
        <v>2986</v>
      </c>
      <c r="L807" s="21"/>
    </row>
    <row r="808" spans="1:12" ht="13.8">
      <c r="A808" s="18" t="s">
        <v>12</v>
      </c>
      <c r="B808" s="18" t="s">
        <v>13</v>
      </c>
      <c r="C808" s="18" t="s">
        <v>2758</v>
      </c>
      <c r="D808" s="18"/>
      <c r="E808" s="18" t="s">
        <v>73</v>
      </c>
      <c r="F808" s="18" t="s">
        <v>2987</v>
      </c>
      <c r="G808" s="19" t="s">
        <v>3642</v>
      </c>
      <c r="H808" s="19" t="s">
        <v>3357</v>
      </c>
      <c r="I808" s="19">
        <v>42109</v>
      </c>
      <c r="J808" s="20" t="s">
        <v>2988</v>
      </c>
      <c r="K808" s="21" t="s">
        <v>2989</v>
      </c>
      <c r="L808" s="21"/>
    </row>
    <row r="809" spans="1:12" ht="27.6">
      <c r="A809" s="18" t="s">
        <v>12</v>
      </c>
      <c r="B809" s="18" t="s">
        <v>13</v>
      </c>
      <c r="C809" s="18" t="s">
        <v>2758</v>
      </c>
      <c r="D809" s="18"/>
      <c r="E809" s="18" t="s">
        <v>73</v>
      </c>
      <c r="F809" s="18" t="s">
        <v>2990</v>
      </c>
      <c r="G809" s="19" t="s">
        <v>3643</v>
      </c>
      <c r="H809" s="19" t="s">
        <v>3357</v>
      </c>
      <c r="I809" s="19">
        <v>42109</v>
      </c>
      <c r="J809" s="20" t="s">
        <v>2991</v>
      </c>
      <c r="K809" s="21" t="s">
        <v>2992</v>
      </c>
      <c r="L809" s="21"/>
    </row>
    <row r="810" spans="1:12" ht="13.8">
      <c r="A810" s="18" t="s">
        <v>12</v>
      </c>
      <c r="B810" s="18" t="s">
        <v>13</v>
      </c>
      <c r="C810" s="18" t="s">
        <v>2758</v>
      </c>
      <c r="D810" s="18"/>
      <c r="E810" s="18" t="s">
        <v>73</v>
      </c>
      <c r="F810" s="18" t="s">
        <v>2993</v>
      </c>
      <c r="G810" s="19" t="s">
        <v>3644</v>
      </c>
      <c r="H810" s="19" t="s">
        <v>3345</v>
      </c>
      <c r="I810" s="19">
        <v>40590</v>
      </c>
      <c r="J810" s="20" t="s">
        <v>2994</v>
      </c>
      <c r="K810" s="21" t="s">
        <v>2995</v>
      </c>
      <c r="L810" s="21"/>
    </row>
    <row r="811" spans="1:12" ht="13.8">
      <c r="A811" s="18" t="s">
        <v>12</v>
      </c>
      <c r="B811" s="18" t="s">
        <v>13</v>
      </c>
      <c r="C811" s="18" t="s">
        <v>2758</v>
      </c>
      <c r="D811" s="18"/>
      <c r="E811" s="18" t="s">
        <v>73</v>
      </c>
      <c r="F811" s="18" t="s">
        <v>2996</v>
      </c>
      <c r="G811" s="19" t="s">
        <v>3645</v>
      </c>
      <c r="H811" s="19" t="s">
        <v>3353</v>
      </c>
      <c r="I811" s="19">
        <v>42675</v>
      </c>
      <c r="J811" s="20" t="s">
        <v>2997</v>
      </c>
      <c r="K811" s="21" t="s">
        <v>2998</v>
      </c>
      <c r="L811" s="21"/>
    </row>
    <row r="812" spans="1:12" ht="27.6">
      <c r="A812" s="18" t="s">
        <v>12</v>
      </c>
      <c r="B812" s="18" t="s">
        <v>13</v>
      </c>
      <c r="C812" s="18" t="s">
        <v>2758</v>
      </c>
      <c r="D812" s="18"/>
      <c r="E812" s="18" t="s">
        <v>73</v>
      </c>
      <c r="F812" s="18" t="s">
        <v>3526</v>
      </c>
      <c r="G812" s="19" t="s">
        <v>2999</v>
      </c>
      <c r="H812" s="19" t="s">
        <v>3358</v>
      </c>
      <c r="I812" s="19">
        <v>42461</v>
      </c>
      <c r="J812" s="20" t="s">
        <v>3000</v>
      </c>
      <c r="K812" s="21" t="s">
        <v>3001</v>
      </c>
      <c r="L812" s="21"/>
    </row>
    <row r="813" spans="1:12" ht="27.6">
      <c r="A813" s="18" t="s">
        <v>12</v>
      </c>
      <c r="B813" s="18" t="s">
        <v>13</v>
      </c>
      <c r="C813" s="18" t="s">
        <v>2758</v>
      </c>
      <c r="D813" s="18"/>
      <c r="E813" s="18" t="s">
        <v>73</v>
      </c>
      <c r="F813" s="18" t="s">
        <v>3002</v>
      </c>
      <c r="G813" s="19" t="s">
        <v>3646</v>
      </c>
      <c r="H813" s="19" t="s">
        <v>3345</v>
      </c>
      <c r="I813" s="19">
        <v>36892</v>
      </c>
      <c r="J813" s="20" t="s">
        <v>3003</v>
      </c>
      <c r="K813" s="21" t="s">
        <v>3004</v>
      </c>
      <c r="L813" s="21"/>
    </row>
    <row r="814" spans="1:12" ht="13.8">
      <c r="A814" s="18" t="s">
        <v>12</v>
      </c>
      <c r="B814" s="18" t="s">
        <v>13</v>
      </c>
      <c r="C814" s="18" t="s">
        <v>2758</v>
      </c>
      <c r="D814" s="18"/>
      <c r="E814" s="18" t="s">
        <v>73</v>
      </c>
      <c r="F814" s="18" t="s">
        <v>3527</v>
      </c>
      <c r="G814" s="19" t="s">
        <v>3005</v>
      </c>
      <c r="H814" s="19" t="s">
        <v>3358</v>
      </c>
      <c r="I814" s="19">
        <v>42461</v>
      </c>
      <c r="J814" s="20" t="s">
        <v>3006</v>
      </c>
      <c r="K814" s="21" t="s">
        <v>3007</v>
      </c>
      <c r="L814" s="21"/>
    </row>
    <row r="815" spans="1:12" ht="13.8">
      <c r="A815" s="18" t="s">
        <v>12</v>
      </c>
      <c r="B815" s="18" t="s">
        <v>13</v>
      </c>
      <c r="C815" s="18" t="s">
        <v>2758</v>
      </c>
      <c r="D815" s="18"/>
      <c r="E815" s="18" t="s">
        <v>73</v>
      </c>
      <c r="F815" s="18" t="s">
        <v>3008</v>
      </c>
      <c r="G815" s="19" t="s">
        <v>3647</v>
      </c>
      <c r="H815" s="19" t="s">
        <v>3345</v>
      </c>
      <c r="I815" s="19">
        <v>39722</v>
      </c>
      <c r="J815" s="20" t="s">
        <v>3009</v>
      </c>
      <c r="K815" s="21" t="s">
        <v>3010</v>
      </c>
      <c r="L815" s="21"/>
    </row>
    <row r="816" spans="1:12" ht="27.6">
      <c r="A816" s="18" t="s">
        <v>12</v>
      </c>
      <c r="B816" s="18" t="s">
        <v>13</v>
      </c>
      <c r="C816" s="18" t="s">
        <v>2758</v>
      </c>
      <c r="D816" s="18"/>
      <c r="E816" s="18" t="s">
        <v>465</v>
      </c>
      <c r="F816" s="18" t="s">
        <v>3018</v>
      </c>
      <c r="G816" s="19" t="s">
        <v>3648</v>
      </c>
      <c r="H816" s="19" t="s">
        <v>3389</v>
      </c>
      <c r="I816" s="19">
        <v>41365</v>
      </c>
      <c r="J816" s="20" t="s">
        <v>3019</v>
      </c>
      <c r="K816" s="21" t="s">
        <v>3020</v>
      </c>
      <c r="L816" s="21"/>
    </row>
    <row r="817" spans="1:12" ht="27.6">
      <c r="A817" s="18" t="s">
        <v>12</v>
      </c>
      <c r="B817" s="18" t="s">
        <v>13</v>
      </c>
      <c r="C817" s="18" t="s">
        <v>2758</v>
      </c>
      <c r="D817" s="18"/>
      <c r="E817" s="18" t="s">
        <v>465</v>
      </c>
      <c r="F817" s="18" t="s">
        <v>3024</v>
      </c>
      <c r="G817" s="19" t="s">
        <v>3649</v>
      </c>
      <c r="H817" s="19"/>
      <c r="I817" s="19">
        <v>42415</v>
      </c>
      <c r="J817" s="20" t="s">
        <v>3025</v>
      </c>
      <c r="K817" s="21" t="s">
        <v>3026</v>
      </c>
      <c r="L817" s="21" t="s">
        <v>65</v>
      </c>
    </row>
    <row r="818" spans="1:12" ht="41.4">
      <c r="A818" s="18" t="s">
        <v>12</v>
      </c>
      <c r="B818" s="18" t="s">
        <v>13</v>
      </c>
      <c r="C818" s="18" t="s">
        <v>2758</v>
      </c>
      <c r="D818" s="18"/>
      <c r="E818" s="18" t="s">
        <v>465</v>
      </c>
      <c r="F818" s="18" t="s">
        <v>3027</v>
      </c>
      <c r="G818" s="19" t="s">
        <v>3650</v>
      </c>
      <c r="H818" s="19" t="s">
        <v>3387</v>
      </c>
      <c r="I818" s="19">
        <v>39863</v>
      </c>
      <c r="J818" s="20" t="s">
        <v>3028</v>
      </c>
      <c r="K818" s="21" t="s">
        <v>3029</v>
      </c>
      <c r="L818" s="21"/>
    </row>
    <row r="819" spans="1:12" ht="41.4">
      <c r="A819" s="18" t="s">
        <v>12</v>
      </c>
      <c r="B819" s="18" t="s">
        <v>13</v>
      </c>
      <c r="C819" s="18" t="s">
        <v>2758</v>
      </c>
      <c r="D819" s="18"/>
      <c r="E819" s="18" t="s">
        <v>465</v>
      </c>
      <c r="F819" s="18" t="s">
        <v>3030</v>
      </c>
      <c r="G819" s="19" t="s">
        <v>3651</v>
      </c>
      <c r="H819" s="19" t="s">
        <v>3387</v>
      </c>
      <c r="I819" s="19">
        <v>39863</v>
      </c>
      <c r="J819" s="20" t="s">
        <v>3031</v>
      </c>
      <c r="K819" s="21" t="s">
        <v>3032</v>
      </c>
      <c r="L819" s="21" t="s">
        <v>28</v>
      </c>
    </row>
    <row r="820" spans="1:12" ht="27.6">
      <c r="A820" s="18" t="s">
        <v>12</v>
      </c>
      <c r="B820" s="18" t="s">
        <v>13</v>
      </c>
      <c r="C820" s="18" t="s">
        <v>2758</v>
      </c>
      <c r="D820" s="18"/>
      <c r="E820" s="18" t="s">
        <v>465</v>
      </c>
      <c r="F820" s="18" t="s">
        <v>3033</v>
      </c>
      <c r="G820" s="19" t="s">
        <v>3652</v>
      </c>
      <c r="H820" s="19" t="s">
        <v>3390</v>
      </c>
      <c r="I820" s="19">
        <v>41426</v>
      </c>
      <c r="J820" s="20" t="s">
        <v>3034</v>
      </c>
      <c r="K820" s="21" t="s">
        <v>3035</v>
      </c>
      <c r="L820" s="21"/>
    </row>
    <row r="821" spans="1:12" ht="27.6">
      <c r="A821" s="18" t="s">
        <v>12</v>
      </c>
      <c r="B821" s="18" t="s">
        <v>13</v>
      </c>
      <c r="C821" s="18" t="s">
        <v>2758</v>
      </c>
      <c r="D821" s="18"/>
      <c r="E821" s="18" t="s">
        <v>465</v>
      </c>
      <c r="F821" s="18" t="s">
        <v>3037</v>
      </c>
      <c r="G821" s="19" t="s">
        <v>3653</v>
      </c>
      <c r="H821" s="19"/>
      <c r="I821" s="19">
        <v>43358</v>
      </c>
      <c r="J821" s="20" t="s">
        <v>3038</v>
      </c>
      <c r="K821" s="21" t="s">
        <v>3039</v>
      </c>
      <c r="L821" s="21"/>
    </row>
    <row r="822" spans="1:12" ht="27.6">
      <c r="A822" s="18" t="s">
        <v>12</v>
      </c>
      <c r="B822" s="18" t="s">
        <v>13</v>
      </c>
      <c r="C822" s="18" t="s">
        <v>2758</v>
      </c>
      <c r="D822" s="18"/>
      <c r="E822" s="18" t="s">
        <v>465</v>
      </c>
      <c r="F822" s="18" t="s">
        <v>3042</v>
      </c>
      <c r="G822" s="19" t="s">
        <v>3654</v>
      </c>
      <c r="H822" s="19"/>
      <c r="I822" s="19">
        <v>43586</v>
      </c>
      <c r="J822" s="20" t="s">
        <v>3043</v>
      </c>
      <c r="K822" s="21" t="s">
        <v>3044</v>
      </c>
      <c r="L822" s="21"/>
    </row>
    <row r="823" spans="1:12" ht="13.8">
      <c r="A823" s="18" t="s">
        <v>12</v>
      </c>
      <c r="B823" s="18" t="s">
        <v>13</v>
      </c>
      <c r="C823" s="18" t="s">
        <v>2758</v>
      </c>
      <c r="D823" s="18"/>
      <c r="E823" s="18" t="s">
        <v>465</v>
      </c>
      <c r="F823" s="18" t="s">
        <v>3046</v>
      </c>
      <c r="G823" s="19" t="s">
        <v>3047</v>
      </c>
      <c r="H823" s="19" t="s">
        <v>3385</v>
      </c>
      <c r="I823" s="19">
        <v>43405</v>
      </c>
      <c r="J823" s="20" t="s">
        <v>3048</v>
      </c>
      <c r="K823" s="21" t="s">
        <v>3049</v>
      </c>
      <c r="L823" s="21"/>
    </row>
    <row r="824" spans="1:12" ht="55.2">
      <c r="A824" s="18" t="s">
        <v>12</v>
      </c>
      <c r="B824" s="18" t="s">
        <v>13</v>
      </c>
      <c r="C824" s="18" t="s">
        <v>2758</v>
      </c>
      <c r="D824" s="18"/>
      <c r="E824" s="18" t="s">
        <v>465</v>
      </c>
      <c r="F824" s="18" t="s">
        <v>3052</v>
      </c>
      <c r="G824" s="19" t="s">
        <v>3655</v>
      </c>
      <c r="H824" s="19" t="s">
        <v>3387</v>
      </c>
      <c r="I824" s="19">
        <v>39863</v>
      </c>
      <c r="J824" s="20" t="s">
        <v>3053</v>
      </c>
      <c r="K824" s="21" t="s">
        <v>3054</v>
      </c>
      <c r="L824" s="21"/>
    </row>
    <row r="825" spans="1:12" ht="27.6">
      <c r="A825" s="18" t="s">
        <v>12</v>
      </c>
      <c r="B825" s="18" t="s">
        <v>13</v>
      </c>
      <c r="C825" s="18" t="s">
        <v>2758</v>
      </c>
      <c r="D825" s="18"/>
      <c r="E825" s="18" t="s">
        <v>465</v>
      </c>
      <c r="F825" s="18" t="s">
        <v>3055</v>
      </c>
      <c r="G825" s="19" t="s">
        <v>3656</v>
      </c>
      <c r="H825" s="19" t="s">
        <v>3387</v>
      </c>
      <c r="I825" s="19">
        <v>39863</v>
      </c>
      <c r="J825" s="20" t="s">
        <v>3056</v>
      </c>
      <c r="K825" s="21" t="s">
        <v>3057</v>
      </c>
      <c r="L825" s="21" t="s">
        <v>28</v>
      </c>
    </row>
    <row r="826" spans="1:12" ht="27.6">
      <c r="A826" s="18" t="s">
        <v>12</v>
      </c>
      <c r="B826" s="18" t="s">
        <v>13</v>
      </c>
      <c r="C826" s="18" t="s">
        <v>2758</v>
      </c>
      <c r="D826" s="18"/>
      <c r="E826" s="18" t="s">
        <v>465</v>
      </c>
      <c r="F826" s="18" t="s">
        <v>3058</v>
      </c>
      <c r="G826" s="19" t="s">
        <v>3657</v>
      </c>
      <c r="H826" s="19" t="s">
        <v>3387</v>
      </c>
      <c r="I826" s="19">
        <v>39863</v>
      </c>
      <c r="J826" s="20" t="s">
        <v>3059</v>
      </c>
      <c r="K826" s="21" t="s">
        <v>3060</v>
      </c>
      <c r="L826" s="21"/>
    </row>
    <row r="827" spans="1:12" ht="55.2">
      <c r="A827" s="18" t="s">
        <v>12</v>
      </c>
      <c r="B827" s="18" t="s">
        <v>13</v>
      </c>
      <c r="C827" s="18" t="s">
        <v>2758</v>
      </c>
      <c r="D827" s="18"/>
      <c r="E827" s="18" t="s">
        <v>465</v>
      </c>
      <c r="F827" s="18" t="s">
        <v>3528</v>
      </c>
      <c r="G827" s="19" t="s">
        <v>3068</v>
      </c>
      <c r="H827" s="19" t="s">
        <v>3354</v>
      </c>
      <c r="I827" s="19">
        <v>37622</v>
      </c>
      <c r="J827" s="20" t="s">
        <v>3069</v>
      </c>
      <c r="K827" s="21" t="s">
        <v>3070</v>
      </c>
      <c r="L827" s="21" t="s">
        <v>28</v>
      </c>
    </row>
    <row r="828" spans="1:12" ht="27.6">
      <c r="A828" s="18" t="s">
        <v>12</v>
      </c>
      <c r="B828" s="18" t="s">
        <v>13</v>
      </c>
      <c r="C828" s="18" t="s">
        <v>2758</v>
      </c>
      <c r="D828" s="18"/>
      <c r="E828" s="18" t="s">
        <v>465</v>
      </c>
      <c r="F828" s="18" t="s">
        <v>3079</v>
      </c>
      <c r="G828" s="19" t="s">
        <v>3658</v>
      </c>
      <c r="H828" s="19"/>
      <c r="I828" s="19">
        <v>40243</v>
      </c>
      <c r="J828" s="20" t="s">
        <v>3080</v>
      </c>
      <c r="K828" s="21" t="s">
        <v>3081</v>
      </c>
      <c r="L828" s="21"/>
    </row>
    <row r="829" spans="1:12" ht="41.4">
      <c r="A829" s="18" t="s">
        <v>12</v>
      </c>
      <c r="B829" s="18" t="s">
        <v>13</v>
      </c>
      <c r="C829" s="18" t="s">
        <v>2758</v>
      </c>
      <c r="D829" s="18"/>
      <c r="E829" s="18" t="s">
        <v>465</v>
      </c>
      <c r="F829" s="18" t="s">
        <v>3086</v>
      </c>
      <c r="G829" s="19" t="s">
        <v>3659</v>
      </c>
      <c r="H829" s="19"/>
      <c r="I829" s="19">
        <v>36892</v>
      </c>
      <c r="J829" s="20" t="s">
        <v>3087</v>
      </c>
      <c r="K829" s="21" t="s">
        <v>3088</v>
      </c>
      <c r="L829" s="21" t="s">
        <v>21</v>
      </c>
    </row>
    <row r="830" spans="1:12" ht="27.6">
      <c r="A830" s="18" t="s">
        <v>12</v>
      </c>
      <c r="B830" s="18" t="s">
        <v>13</v>
      </c>
      <c r="C830" s="18" t="s">
        <v>2758</v>
      </c>
      <c r="D830" s="18"/>
      <c r="E830" s="18" t="s">
        <v>465</v>
      </c>
      <c r="F830" s="18" t="s">
        <v>3092</v>
      </c>
      <c r="G830" s="19" t="s">
        <v>3660</v>
      </c>
      <c r="H830" s="19" t="s">
        <v>3391</v>
      </c>
      <c r="I830" s="19">
        <v>42125</v>
      </c>
      <c r="J830" s="20" t="s">
        <v>3093</v>
      </c>
      <c r="K830" s="21" t="s">
        <v>3094</v>
      </c>
      <c r="L830" s="21" t="s">
        <v>28</v>
      </c>
    </row>
    <row r="831" spans="1:12" ht="13.8">
      <c r="A831" s="18" t="s">
        <v>12</v>
      </c>
      <c r="B831" s="18" t="s">
        <v>13</v>
      </c>
      <c r="C831" s="18" t="s">
        <v>2758</v>
      </c>
      <c r="D831" s="18"/>
      <c r="E831" s="18" t="s">
        <v>465</v>
      </c>
      <c r="F831" s="18" t="s">
        <v>3095</v>
      </c>
      <c r="G831" s="19" t="s">
        <v>3661</v>
      </c>
      <c r="H831" s="19" t="s">
        <v>3391</v>
      </c>
      <c r="I831" s="19">
        <v>42125</v>
      </c>
      <c r="J831" s="20" t="s">
        <v>3093</v>
      </c>
      <c r="K831" s="21" t="s">
        <v>3096</v>
      </c>
      <c r="L831" s="21"/>
    </row>
    <row r="832" spans="1:12" ht="41.4">
      <c r="A832" s="18" t="s">
        <v>12</v>
      </c>
      <c r="B832" s="18" t="s">
        <v>13</v>
      </c>
      <c r="C832" s="18" t="s">
        <v>2758</v>
      </c>
      <c r="D832" s="18"/>
      <c r="E832" s="18" t="s">
        <v>465</v>
      </c>
      <c r="F832" s="18" t="s">
        <v>3529</v>
      </c>
      <c r="G832" s="19" t="s">
        <v>3097</v>
      </c>
      <c r="H832" s="19"/>
      <c r="I832" s="19">
        <v>42877</v>
      </c>
      <c r="J832" s="20" t="s">
        <v>3098</v>
      </c>
      <c r="K832" s="21" t="s">
        <v>3099</v>
      </c>
      <c r="L832" s="21"/>
    </row>
    <row r="833" spans="1:12" ht="27.6">
      <c r="A833" s="18" t="s">
        <v>12</v>
      </c>
      <c r="B833" s="18" t="s">
        <v>13</v>
      </c>
      <c r="C833" s="18" t="s">
        <v>3106</v>
      </c>
      <c r="D833" s="18"/>
      <c r="E833" s="18" t="s">
        <v>73</v>
      </c>
      <c r="F833" s="18" t="s">
        <v>3530</v>
      </c>
      <c r="G833" s="19" t="s">
        <v>3107</v>
      </c>
      <c r="H833" s="19" t="s">
        <v>3358</v>
      </c>
      <c r="I833" s="19">
        <v>42461</v>
      </c>
      <c r="J833" s="20" t="s">
        <v>3108</v>
      </c>
      <c r="K833" s="21" t="s">
        <v>3109</v>
      </c>
      <c r="L833" s="21"/>
    </row>
    <row r="834" spans="1:12" ht="55.2">
      <c r="A834" s="18" t="s">
        <v>12</v>
      </c>
      <c r="B834" s="18" t="s">
        <v>13</v>
      </c>
      <c r="C834" s="18" t="s">
        <v>3106</v>
      </c>
      <c r="D834" s="18"/>
      <c r="E834" s="18" t="s">
        <v>73</v>
      </c>
      <c r="F834" s="18" t="s">
        <v>3110</v>
      </c>
      <c r="G834" s="19" t="s">
        <v>3662</v>
      </c>
      <c r="H834" s="19" t="s">
        <v>3350</v>
      </c>
      <c r="I834" s="19">
        <v>36892</v>
      </c>
      <c r="J834" s="20" t="s">
        <v>3111</v>
      </c>
      <c r="K834" s="21" t="s">
        <v>3112</v>
      </c>
      <c r="L834" s="21"/>
    </row>
    <row r="835" spans="1:12" ht="27.6">
      <c r="A835" s="18" t="s">
        <v>12</v>
      </c>
      <c r="B835" s="18" t="s">
        <v>13</v>
      </c>
      <c r="C835" s="18" t="s">
        <v>3106</v>
      </c>
      <c r="D835" s="18"/>
      <c r="E835" s="18" t="s">
        <v>73</v>
      </c>
      <c r="F835" s="18" t="s">
        <v>3113</v>
      </c>
      <c r="G835" s="19" t="s">
        <v>3663</v>
      </c>
      <c r="H835" s="19" t="s">
        <v>3350</v>
      </c>
      <c r="I835" s="19">
        <v>42186</v>
      </c>
      <c r="J835" s="20" t="s">
        <v>3111</v>
      </c>
      <c r="K835" s="21" t="s">
        <v>3114</v>
      </c>
      <c r="L835" s="21"/>
    </row>
    <row r="836" spans="1:12" ht="13.8">
      <c r="A836" s="18" t="s">
        <v>12</v>
      </c>
      <c r="B836" s="18" t="s">
        <v>13</v>
      </c>
      <c r="C836" s="18" t="s">
        <v>3106</v>
      </c>
      <c r="D836" s="18"/>
      <c r="E836" s="18" t="s">
        <v>73</v>
      </c>
      <c r="F836" s="18" t="s">
        <v>3115</v>
      </c>
      <c r="G836" s="19" t="s">
        <v>3664</v>
      </c>
      <c r="H836" s="19" t="s">
        <v>3356</v>
      </c>
      <c r="I836" s="19">
        <v>43770</v>
      </c>
      <c r="J836" s="20" t="s">
        <v>3116</v>
      </c>
      <c r="K836" s="21" t="s">
        <v>3117</v>
      </c>
      <c r="L836" s="21"/>
    </row>
    <row r="837" spans="1:12" ht="27.6">
      <c r="A837" s="18" t="s">
        <v>12</v>
      </c>
      <c r="B837" s="18" t="s">
        <v>13</v>
      </c>
      <c r="C837" s="18" t="s">
        <v>3106</v>
      </c>
      <c r="D837" s="18"/>
      <c r="E837" s="18" t="s">
        <v>73</v>
      </c>
      <c r="F837" s="18" t="s">
        <v>3118</v>
      </c>
      <c r="G837" s="19" t="s">
        <v>3665</v>
      </c>
      <c r="H837" s="19" t="s">
        <v>3345</v>
      </c>
      <c r="I837" s="19">
        <v>40590</v>
      </c>
      <c r="J837" s="20" t="s">
        <v>3119</v>
      </c>
      <c r="K837" s="21" t="s">
        <v>3120</v>
      </c>
      <c r="L837" s="21"/>
    </row>
    <row r="838" spans="1:12" ht="41.4">
      <c r="A838" s="18" t="s">
        <v>12</v>
      </c>
      <c r="B838" s="18" t="s">
        <v>13</v>
      </c>
      <c r="C838" s="18" t="s">
        <v>3106</v>
      </c>
      <c r="D838" s="18"/>
      <c r="E838" s="18" t="s">
        <v>465</v>
      </c>
      <c r="F838" s="18" t="s">
        <v>3121</v>
      </c>
      <c r="G838" s="19" t="s">
        <v>3666</v>
      </c>
      <c r="H838" s="19" t="s">
        <v>3392</v>
      </c>
      <c r="I838" s="19">
        <v>42005</v>
      </c>
      <c r="J838" s="20" t="s">
        <v>3122</v>
      </c>
      <c r="K838" s="21" t="s">
        <v>3123</v>
      </c>
      <c r="L838" s="21" t="s">
        <v>28</v>
      </c>
    </row>
    <row r="839" spans="1:12" ht="30" customHeight="1">
      <c r="A839" s="18" t="s">
        <v>12</v>
      </c>
      <c r="B839" s="18" t="s">
        <v>13</v>
      </c>
      <c r="C839" s="18" t="s">
        <v>14</v>
      </c>
      <c r="D839" s="18"/>
      <c r="E839" s="18" t="s">
        <v>73</v>
      </c>
      <c r="F839" s="18" t="s">
        <v>3212</v>
      </c>
      <c r="G839" s="18" t="s">
        <v>3243</v>
      </c>
      <c r="H839" s="19" t="s">
        <v>3340</v>
      </c>
      <c r="I839" s="41">
        <v>43146</v>
      </c>
      <c r="J839" s="18" t="s">
        <v>3284</v>
      </c>
      <c r="K839" s="21" t="s">
        <v>3285</v>
      </c>
      <c r="L839" s="18"/>
    </row>
    <row r="840" spans="1:12" ht="30" customHeight="1">
      <c r="A840" s="18" t="s">
        <v>12</v>
      </c>
      <c r="B840" s="18" t="s">
        <v>13</v>
      </c>
      <c r="C840" s="18" t="s">
        <v>14</v>
      </c>
      <c r="D840" s="18"/>
      <c r="E840" s="18" t="s">
        <v>73</v>
      </c>
      <c r="F840" s="18" t="s">
        <v>3213</v>
      </c>
      <c r="G840" s="18" t="s">
        <v>3244</v>
      </c>
      <c r="H840" s="19" t="s">
        <v>3340</v>
      </c>
      <c r="I840" s="41">
        <v>36892</v>
      </c>
      <c r="J840" s="18" t="s">
        <v>3286</v>
      </c>
      <c r="K840" s="21" t="s">
        <v>3287</v>
      </c>
      <c r="L840" s="18"/>
    </row>
    <row r="841" spans="1:12" ht="30" customHeight="1">
      <c r="A841" s="18" t="s">
        <v>12</v>
      </c>
      <c r="B841" s="18" t="s">
        <v>13</v>
      </c>
      <c r="C841" s="18" t="s">
        <v>14</v>
      </c>
      <c r="D841" s="18"/>
      <c r="E841" s="18" t="s">
        <v>73</v>
      </c>
      <c r="F841" s="18" t="s">
        <v>3214</v>
      </c>
      <c r="G841" s="18" t="s">
        <v>3245</v>
      </c>
      <c r="H841" s="19" t="s">
        <v>3340</v>
      </c>
      <c r="I841" s="41">
        <v>44119</v>
      </c>
      <c r="J841" s="18" t="s">
        <v>3288</v>
      </c>
      <c r="K841" s="21" t="s">
        <v>3289</v>
      </c>
      <c r="L841" s="18"/>
    </row>
    <row r="842" spans="1:12" ht="30" customHeight="1">
      <c r="A842" s="18" t="s">
        <v>12</v>
      </c>
      <c r="B842" s="18" t="s">
        <v>13</v>
      </c>
      <c r="C842" s="18" t="s">
        <v>14</v>
      </c>
      <c r="D842" s="18"/>
      <c r="E842" s="18" t="s">
        <v>73</v>
      </c>
      <c r="F842" s="18" t="s">
        <v>3215</v>
      </c>
      <c r="G842" s="18" t="s">
        <v>3246</v>
      </c>
      <c r="H842" s="19" t="s">
        <v>3340</v>
      </c>
      <c r="I842" s="41">
        <v>43146</v>
      </c>
      <c r="J842" s="18" t="s">
        <v>3290</v>
      </c>
      <c r="K842" s="21" t="s">
        <v>464</v>
      </c>
      <c r="L842" s="18"/>
    </row>
    <row r="843" spans="1:12" ht="30" customHeight="1">
      <c r="A843" s="18" t="s">
        <v>12</v>
      </c>
      <c r="B843" s="18" t="s">
        <v>13</v>
      </c>
      <c r="C843" s="18" t="s">
        <v>14</v>
      </c>
      <c r="D843" s="18"/>
      <c r="E843" s="18" t="s">
        <v>73</v>
      </c>
      <c r="F843" s="18" t="s">
        <v>3216</v>
      </c>
      <c r="G843" s="18" t="s">
        <v>3247</v>
      </c>
      <c r="H843" s="19" t="s">
        <v>3340</v>
      </c>
      <c r="I843" s="41">
        <v>40179</v>
      </c>
      <c r="J843" s="18" t="s">
        <v>3291</v>
      </c>
      <c r="K843" s="21" t="s">
        <v>3292</v>
      </c>
      <c r="L843" s="18"/>
    </row>
    <row r="844" spans="1:12" ht="30" customHeight="1">
      <c r="A844" s="18" t="s">
        <v>12</v>
      </c>
      <c r="B844" s="18" t="s">
        <v>13</v>
      </c>
      <c r="C844" s="18" t="s">
        <v>14</v>
      </c>
      <c r="D844" s="18"/>
      <c r="E844" s="18" t="s">
        <v>73</v>
      </c>
      <c r="F844" s="18" t="s">
        <v>3217</v>
      </c>
      <c r="G844" s="18" t="s">
        <v>3248</v>
      </c>
      <c r="H844" s="19" t="s">
        <v>3340</v>
      </c>
      <c r="I844" s="41">
        <v>44119</v>
      </c>
      <c r="J844" s="18" t="s">
        <v>3293</v>
      </c>
      <c r="K844" s="21" t="s">
        <v>3294</v>
      </c>
      <c r="L844" s="18"/>
    </row>
    <row r="845" spans="1:12" ht="30" customHeight="1">
      <c r="A845" s="18" t="s">
        <v>12</v>
      </c>
      <c r="B845" s="18" t="s">
        <v>13</v>
      </c>
      <c r="C845" s="18" t="s">
        <v>14</v>
      </c>
      <c r="D845" s="18"/>
      <c r="E845" s="18" t="s">
        <v>73</v>
      </c>
      <c r="F845" s="18" t="s">
        <v>3218</v>
      </c>
      <c r="G845" s="18" t="s">
        <v>3249</v>
      </c>
      <c r="H845" s="19" t="s">
        <v>3340</v>
      </c>
      <c r="I845" s="41">
        <v>44119</v>
      </c>
      <c r="J845" s="18" t="s">
        <v>3295</v>
      </c>
      <c r="K845" s="21" t="s">
        <v>3296</v>
      </c>
      <c r="L845" s="18"/>
    </row>
    <row r="846" spans="1:12" ht="30" customHeight="1">
      <c r="A846" s="18" t="s">
        <v>12</v>
      </c>
      <c r="B846" s="18" t="s">
        <v>13</v>
      </c>
      <c r="C846" s="18" t="s">
        <v>14</v>
      </c>
      <c r="D846" s="18"/>
      <c r="E846" s="18" t="s">
        <v>73</v>
      </c>
      <c r="F846" s="18" t="s">
        <v>3219</v>
      </c>
      <c r="G846" s="18" t="s">
        <v>3250</v>
      </c>
      <c r="H846" s="19" t="s">
        <v>3340</v>
      </c>
      <c r="I846" s="41">
        <v>43146</v>
      </c>
      <c r="J846" s="18" t="s">
        <v>3297</v>
      </c>
      <c r="K846" s="21" t="s">
        <v>3298</v>
      </c>
      <c r="L846" s="18"/>
    </row>
    <row r="847" spans="1:12" ht="30" customHeight="1">
      <c r="A847" s="18" t="s">
        <v>12</v>
      </c>
      <c r="B847" s="18" t="s">
        <v>13</v>
      </c>
      <c r="C847" s="18" t="s">
        <v>14</v>
      </c>
      <c r="D847" s="18"/>
      <c r="E847" s="18" t="s">
        <v>73</v>
      </c>
      <c r="F847" s="18" t="s">
        <v>3220</v>
      </c>
      <c r="G847" s="18" t="s">
        <v>3251</v>
      </c>
      <c r="H847" s="19" t="s">
        <v>3340</v>
      </c>
      <c r="I847" s="41">
        <v>43146</v>
      </c>
      <c r="J847" s="18" t="s">
        <v>3299</v>
      </c>
      <c r="K847" s="21" t="s">
        <v>3300</v>
      </c>
      <c r="L847" s="18"/>
    </row>
    <row r="848" spans="1:12" ht="30" customHeight="1">
      <c r="A848" s="18" t="s">
        <v>12</v>
      </c>
      <c r="B848" s="18" t="s">
        <v>13</v>
      </c>
      <c r="C848" s="18" t="s">
        <v>14</v>
      </c>
      <c r="D848" s="18"/>
      <c r="E848" s="18" t="s">
        <v>73</v>
      </c>
      <c r="F848" s="18" t="s">
        <v>3221</v>
      </c>
      <c r="G848" s="18" t="s">
        <v>3252</v>
      </c>
      <c r="H848" s="19" t="s">
        <v>3340</v>
      </c>
      <c r="I848" s="41">
        <v>44119</v>
      </c>
      <c r="J848" s="18" t="s">
        <v>3301</v>
      </c>
      <c r="K848" s="21" t="s">
        <v>3302</v>
      </c>
      <c r="L848" s="18"/>
    </row>
    <row r="849" spans="1:12" ht="30" customHeight="1">
      <c r="A849" s="18" t="s">
        <v>12</v>
      </c>
      <c r="B849" s="18" t="s">
        <v>13</v>
      </c>
      <c r="C849" s="18" t="s">
        <v>14</v>
      </c>
      <c r="D849" s="18"/>
      <c r="E849" s="18" t="s">
        <v>73</v>
      </c>
      <c r="F849" s="18" t="s">
        <v>3222</v>
      </c>
      <c r="G849" s="18" t="s">
        <v>3253</v>
      </c>
      <c r="H849" s="19" t="s">
        <v>3340</v>
      </c>
      <c r="I849" s="41">
        <v>44119</v>
      </c>
      <c r="J849" s="18" t="s">
        <v>3303</v>
      </c>
      <c r="K849" s="21" t="s">
        <v>3304</v>
      </c>
      <c r="L849" s="18"/>
    </row>
    <row r="850" spans="1:12" ht="30" customHeight="1">
      <c r="A850" s="18" t="s">
        <v>12</v>
      </c>
      <c r="B850" s="18" t="s">
        <v>13</v>
      </c>
      <c r="C850" s="18" t="s">
        <v>14</v>
      </c>
      <c r="D850" s="18"/>
      <c r="E850" s="18" t="s">
        <v>73</v>
      </c>
      <c r="F850" s="18" t="s">
        <v>3223</v>
      </c>
      <c r="G850" s="18" t="s">
        <v>3254</v>
      </c>
      <c r="H850" s="19" t="s">
        <v>3340</v>
      </c>
      <c r="I850" s="41">
        <v>40179</v>
      </c>
      <c r="J850" s="18" t="s">
        <v>3305</v>
      </c>
      <c r="K850" s="21" t="s">
        <v>3306</v>
      </c>
      <c r="L850" s="18"/>
    </row>
    <row r="851" spans="1:12" ht="30" customHeight="1">
      <c r="A851" s="18" t="s">
        <v>12</v>
      </c>
      <c r="B851" s="18" t="s">
        <v>13</v>
      </c>
      <c r="C851" s="18" t="s">
        <v>14</v>
      </c>
      <c r="D851" s="18"/>
      <c r="E851" s="18" t="s">
        <v>73</v>
      </c>
      <c r="F851" s="18" t="s">
        <v>3224</v>
      </c>
      <c r="G851" s="18" t="s">
        <v>3255</v>
      </c>
      <c r="H851" s="19" t="s">
        <v>3340</v>
      </c>
      <c r="I851" s="41">
        <v>43146</v>
      </c>
      <c r="J851" s="18" t="s">
        <v>3307</v>
      </c>
      <c r="K851" s="21" t="s">
        <v>3308</v>
      </c>
      <c r="L851" s="18"/>
    </row>
    <row r="852" spans="1:12" ht="30" customHeight="1">
      <c r="A852" s="18" t="s">
        <v>12</v>
      </c>
      <c r="B852" s="18" t="s">
        <v>13</v>
      </c>
      <c r="C852" s="18" t="s">
        <v>14</v>
      </c>
      <c r="D852" s="18"/>
      <c r="E852" s="18" t="s">
        <v>73</v>
      </c>
      <c r="F852" s="18" t="s">
        <v>3225</v>
      </c>
      <c r="G852" s="18" t="s">
        <v>3256</v>
      </c>
      <c r="H852" s="19" t="s">
        <v>3340</v>
      </c>
      <c r="I852" s="41">
        <v>40179</v>
      </c>
      <c r="J852" s="18" t="s">
        <v>3309</v>
      </c>
      <c r="K852" s="21" t="s">
        <v>3310</v>
      </c>
      <c r="L852" s="18"/>
    </row>
    <row r="853" spans="1:12" ht="30" customHeight="1">
      <c r="A853" s="18" t="s">
        <v>12</v>
      </c>
      <c r="B853" s="18" t="s">
        <v>13</v>
      </c>
      <c r="C853" s="18" t="s">
        <v>14</v>
      </c>
      <c r="D853" s="18"/>
      <c r="E853" s="18" t="s">
        <v>73</v>
      </c>
      <c r="F853" s="18" t="s">
        <v>3226</v>
      </c>
      <c r="G853" s="18" t="s">
        <v>3257</v>
      </c>
      <c r="H853" s="19" t="s">
        <v>3340</v>
      </c>
      <c r="I853" s="41">
        <v>44119</v>
      </c>
      <c r="J853" s="18" t="s">
        <v>3311</v>
      </c>
      <c r="K853" s="21" t="s">
        <v>3312</v>
      </c>
      <c r="L853" s="18"/>
    </row>
    <row r="854" spans="1:12" ht="30" customHeight="1">
      <c r="A854" s="18" t="s">
        <v>12</v>
      </c>
      <c r="B854" s="18" t="s">
        <v>13</v>
      </c>
      <c r="C854" s="18" t="s">
        <v>14</v>
      </c>
      <c r="D854" s="18"/>
      <c r="E854" s="18" t="s">
        <v>73</v>
      </c>
      <c r="F854" s="18" t="s">
        <v>3227</v>
      </c>
      <c r="G854" s="18" t="s">
        <v>3258</v>
      </c>
      <c r="H854" s="19" t="s">
        <v>3340</v>
      </c>
      <c r="I854" s="41">
        <v>40179</v>
      </c>
      <c r="J854" s="18" t="s">
        <v>3313</v>
      </c>
      <c r="K854" s="21" t="s">
        <v>3314</v>
      </c>
      <c r="L854" s="18"/>
    </row>
    <row r="855" spans="1:12" ht="30" customHeight="1">
      <c r="A855" s="18" t="s">
        <v>12</v>
      </c>
      <c r="B855" s="18" t="s">
        <v>13</v>
      </c>
      <c r="C855" s="18" t="s">
        <v>2758</v>
      </c>
      <c r="D855" s="18"/>
      <c r="E855" s="18" t="s">
        <v>73</v>
      </c>
      <c r="F855" s="18" t="s">
        <v>3228</v>
      </c>
      <c r="G855" s="19" t="s">
        <v>3269</v>
      </c>
      <c r="H855" s="19" t="s">
        <v>3340</v>
      </c>
      <c r="I855" s="41">
        <v>44119</v>
      </c>
      <c r="J855" s="18" t="s">
        <v>3274</v>
      </c>
      <c r="K855" s="21" t="s">
        <v>3275</v>
      </c>
      <c r="L855" s="18"/>
    </row>
    <row r="856" spans="1:12" ht="30" customHeight="1">
      <c r="A856" s="18" t="s">
        <v>12</v>
      </c>
      <c r="B856" s="18" t="s">
        <v>13</v>
      </c>
      <c r="C856" s="18" t="s">
        <v>849</v>
      </c>
      <c r="D856" s="18"/>
      <c r="E856" s="18" t="s">
        <v>73</v>
      </c>
      <c r="F856" s="18" t="s">
        <v>3229</v>
      </c>
      <c r="G856" s="19" t="s">
        <v>3270</v>
      </c>
      <c r="H856" s="19" t="s">
        <v>3340</v>
      </c>
      <c r="I856" s="41">
        <v>44119</v>
      </c>
      <c r="J856" s="18" t="s">
        <v>3276</v>
      </c>
      <c r="K856" s="21" t="s">
        <v>3277</v>
      </c>
      <c r="L856" s="18"/>
    </row>
    <row r="857" spans="1:12" ht="30" customHeight="1">
      <c r="A857" s="18" t="s">
        <v>12</v>
      </c>
      <c r="B857" s="18" t="s">
        <v>13</v>
      </c>
      <c r="C857" s="18" t="s">
        <v>14</v>
      </c>
      <c r="D857" s="18"/>
      <c r="E857" s="18" t="s">
        <v>73</v>
      </c>
      <c r="F857" s="18" t="s">
        <v>3230</v>
      </c>
      <c r="G857" s="18" t="s">
        <v>3259</v>
      </c>
      <c r="H857" s="19" t="s">
        <v>3340</v>
      </c>
      <c r="I857" s="41">
        <v>43146</v>
      </c>
      <c r="J857" s="18" t="s">
        <v>3315</v>
      </c>
      <c r="K857" s="21" t="s">
        <v>3316</v>
      </c>
      <c r="L857" s="18"/>
    </row>
    <row r="858" spans="1:12" ht="30" customHeight="1">
      <c r="A858" s="18" t="s">
        <v>12</v>
      </c>
      <c r="B858" s="18" t="s">
        <v>13</v>
      </c>
      <c r="C858" s="18" t="s">
        <v>849</v>
      </c>
      <c r="D858" s="18"/>
      <c r="E858" s="18" t="s">
        <v>73</v>
      </c>
      <c r="F858" s="18" t="s">
        <v>3231</v>
      </c>
      <c r="G858" s="19" t="s">
        <v>3271</v>
      </c>
      <c r="H858" s="19" t="s">
        <v>3340</v>
      </c>
      <c r="I858" s="41">
        <v>44119</v>
      </c>
      <c r="J858" s="18" t="s">
        <v>3278</v>
      </c>
      <c r="K858" s="21" t="s">
        <v>3279</v>
      </c>
      <c r="L858" s="18"/>
    </row>
    <row r="859" spans="1:12" ht="30" customHeight="1">
      <c r="A859" s="18" t="s">
        <v>12</v>
      </c>
      <c r="B859" s="18" t="s">
        <v>13</v>
      </c>
      <c r="C859" s="18" t="s">
        <v>2631</v>
      </c>
      <c r="D859" s="18"/>
      <c r="E859" s="18" t="s">
        <v>73</v>
      </c>
      <c r="F859" s="18" t="s">
        <v>3232</v>
      </c>
      <c r="G859" s="19" t="s">
        <v>3272</v>
      </c>
      <c r="H859" s="19" t="s">
        <v>3340</v>
      </c>
      <c r="I859" s="41">
        <v>44119</v>
      </c>
      <c r="J859" s="18" t="s">
        <v>3280</v>
      </c>
      <c r="K859" s="21" t="s">
        <v>3281</v>
      </c>
      <c r="L859" s="18"/>
    </row>
    <row r="860" spans="1:12" ht="30" customHeight="1">
      <c r="A860" s="18" t="s">
        <v>12</v>
      </c>
      <c r="B860" s="18" t="s">
        <v>13</v>
      </c>
      <c r="C860" s="18" t="s">
        <v>2689</v>
      </c>
      <c r="D860" s="18"/>
      <c r="E860" s="18" t="s">
        <v>73</v>
      </c>
      <c r="F860" s="18" t="s">
        <v>3233</v>
      </c>
      <c r="G860" s="19" t="s">
        <v>3273</v>
      </c>
      <c r="H860" s="19" t="s">
        <v>3340</v>
      </c>
      <c r="I860" s="41">
        <v>44119</v>
      </c>
      <c r="J860" s="18" t="s">
        <v>3282</v>
      </c>
      <c r="K860" s="21" t="s">
        <v>3283</v>
      </c>
      <c r="L860" s="18"/>
    </row>
    <row r="861" spans="1:12" ht="30" customHeight="1">
      <c r="A861" s="18" t="s">
        <v>12</v>
      </c>
      <c r="B861" s="18" t="s">
        <v>13</v>
      </c>
      <c r="C861" s="18" t="s">
        <v>14</v>
      </c>
      <c r="D861" s="18"/>
      <c r="E861" s="18" t="s">
        <v>73</v>
      </c>
      <c r="F861" s="18" t="s">
        <v>3234</v>
      </c>
      <c r="G861" s="18" t="s">
        <v>3260</v>
      </c>
      <c r="H861" s="19" t="s">
        <v>3340</v>
      </c>
      <c r="I861" s="41">
        <v>43146</v>
      </c>
      <c r="J861" s="18" t="s">
        <v>3317</v>
      </c>
      <c r="K861" s="21" t="s">
        <v>3318</v>
      </c>
      <c r="L861" s="18"/>
    </row>
    <row r="862" spans="1:12" ht="30" customHeight="1">
      <c r="A862" s="18" t="s">
        <v>12</v>
      </c>
      <c r="B862" s="18" t="s">
        <v>13</v>
      </c>
      <c r="C862" s="18" t="s">
        <v>14</v>
      </c>
      <c r="D862" s="18"/>
      <c r="E862" s="18" t="s">
        <v>73</v>
      </c>
      <c r="F862" s="18" t="s">
        <v>3235</v>
      </c>
      <c r="G862" s="18" t="s">
        <v>3261</v>
      </c>
      <c r="H862" s="19" t="s">
        <v>3340</v>
      </c>
      <c r="I862" s="41">
        <v>43146</v>
      </c>
      <c r="J862" s="18" t="s">
        <v>3319</v>
      </c>
      <c r="K862" s="21" t="s">
        <v>3320</v>
      </c>
      <c r="L862" s="18"/>
    </row>
    <row r="863" spans="1:12" ht="30" customHeight="1">
      <c r="A863" s="18" t="s">
        <v>12</v>
      </c>
      <c r="B863" s="18" t="s">
        <v>13</v>
      </c>
      <c r="C863" s="18" t="s">
        <v>14</v>
      </c>
      <c r="D863" s="18"/>
      <c r="E863" s="18" t="s">
        <v>73</v>
      </c>
      <c r="F863" s="18" t="s">
        <v>3236</v>
      </c>
      <c r="G863" s="18" t="s">
        <v>3262</v>
      </c>
      <c r="H863" s="19" t="s">
        <v>3340</v>
      </c>
      <c r="I863" s="41">
        <v>36892</v>
      </c>
      <c r="J863" s="18" t="s">
        <v>3321</v>
      </c>
      <c r="K863" s="21" t="s">
        <v>3322</v>
      </c>
      <c r="L863" s="18"/>
    </row>
    <row r="864" spans="1:12" ht="30" customHeight="1">
      <c r="A864" s="18" t="s">
        <v>12</v>
      </c>
      <c r="B864" s="18" t="s">
        <v>13</v>
      </c>
      <c r="C864" s="18" t="s">
        <v>14</v>
      </c>
      <c r="D864" s="18"/>
      <c r="E864" s="18" t="s">
        <v>73</v>
      </c>
      <c r="F864" s="18" t="s">
        <v>3237</v>
      </c>
      <c r="G864" s="18" t="s">
        <v>3263</v>
      </c>
      <c r="H864" s="19" t="s">
        <v>3340</v>
      </c>
      <c r="I864" s="41">
        <v>43146</v>
      </c>
      <c r="J864" s="18" t="s">
        <v>31</v>
      </c>
      <c r="K864" s="21" t="s">
        <v>3323</v>
      </c>
      <c r="L864" s="18"/>
    </row>
    <row r="865" spans="1:12" ht="30" customHeight="1">
      <c r="A865" s="18" t="s">
        <v>12</v>
      </c>
      <c r="B865" s="18" t="s">
        <v>13</v>
      </c>
      <c r="C865" s="18" t="s">
        <v>14</v>
      </c>
      <c r="D865" s="18"/>
      <c r="E865" s="18" t="s">
        <v>73</v>
      </c>
      <c r="F865" s="18" t="s">
        <v>3238</v>
      </c>
      <c r="G865" s="18" t="s">
        <v>3264</v>
      </c>
      <c r="H865" s="19" t="s">
        <v>3340</v>
      </c>
      <c r="I865" s="41">
        <v>41835</v>
      </c>
      <c r="J865" s="18" t="s">
        <v>31</v>
      </c>
      <c r="K865" s="21" t="s">
        <v>3324</v>
      </c>
      <c r="L865" s="18"/>
    </row>
    <row r="866" spans="1:12" ht="30" customHeight="1">
      <c r="A866" s="18" t="s">
        <v>12</v>
      </c>
      <c r="B866" s="18" t="s">
        <v>13</v>
      </c>
      <c r="C866" s="18" t="s">
        <v>14</v>
      </c>
      <c r="D866" s="18"/>
      <c r="E866" s="18" t="s">
        <v>73</v>
      </c>
      <c r="F866" s="18" t="s">
        <v>3239</v>
      </c>
      <c r="G866" s="18" t="s">
        <v>3265</v>
      </c>
      <c r="H866" s="19" t="s">
        <v>3340</v>
      </c>
      <c r="I866" s="41">
        <v>43146</v>
      </c>
      <c r="J866" s="18" t="s">
        <v>3325</v>
      </c>
      <c r="K866" s="21" t="s">
        <v>3326</v>
      </c>
      <c r="L866" s="18"/>
    </row>
    <row r="867" spans="1:12" ht="30" customHeight="1">
      <c r="A867" s="18" t="s">
        <v>12</v>
      </c>
      <c r="B867" s="18" t="s">
        <v>13</v>
      </c>
      <c r="C867" s="18" t="s">
        <v>14</v>
      </c>
      <c r="D867" s="18"/>
      <c r="E867" s="18" t="s">
        <v>73</v>
      </c>
      <c r="F867" s="18" t="s">
        <v>3240</v>
      </c>
      <c r="G867" s="18" t="s">
        <v>3266</v>
      </c>
      <c r="H867" s="19" t="s">
        <v>3340</v>
      </c>
      <c r="I867" s="41">
        <v>43146</v>
      </c>
      <c r="J867" s="18" t="s">
        <v>3327</v>
      </c>
      <c r="K867" s="21" t="s">
        <v>3328</v>
      </c>
      <c r="L867" s="18"/>
    </row>
    <row r="868" spans="1:12" ht="30" customHeight="1">
      <c r="A868" s="18" t="s">
        <v>12</v>
      </c>
      <c r="B868" s="18" t="s">
        <v>13</v>
      </c>
      <c r="C868" s="18" t="s">
        <v>14</v>
      </c>
      <c r="D868" s="18"/>
      <c r="E868" s="18" t="s">
        <v>73</v>
      </c>
      <c r="F868" s="18" t="s">
        <v>3241</v>
      </c>
      <c r="G868" s="18" t="s">
        <v>3267</v>
      </c>
      <c r="H868" s="19" t="s">
        <v>3340</v>
      </c>
      <c r="I868" s="41">
        <v>43146</v>
      </c>
      <c r="J868" s="18" t="s">
        <v>3329</v>
      </c>
      <c r="K868" s="21" t="s">
        <v>3330</v>
      </c>
      <c r="L868" s="18"/>
    </row>
    <row r="869" spans="1:12" ht="30" customHeight="1">
      <c r="A869" s="18" t="s">
        <v>12</v>
      </c>
      <c r="B869" s="18" t="s">
        <v>13</v>
      </c>
      <c r="C869" s="18" t="s">
        <v>14</v>
      </c>
      <c r="D869" s="18"/>
      <c r="E869" s="18" t="s">
        <v>73</v>
      </c>
      <c r="F869" s="18" t="s">
        <v>3242</v>
      </c>
      <c r="G869" s="18" t="s">
        <v>3268</v>
      </c>
      <c r="H869" s="19" t="s">
        <v>3340</v>
      </c>
      <c r="I869" s="41">
        <v>43132</v>
      </c>
      <c r="J869" s="18" t="s">
        <v>3331</v>
      </c>
      <c r="K869" s="21" t="s">
        <v>3332</v>
      </c>
      <c r="L869" s="18"/>
    </row>
  </sheetData>
  <sheetProtection autoFilter="0"/>
  <mergeCells count="2">
    <mergeCell ref="A1:B1"/>
    <mergeCell ref="C1:E1"/>
  </mergeCells>
  <conditionalFormatting sqref="G870:G1048576 G1:G229 G768:G838 G855:G856 G858:G860 G231:G243">
    <cfRule type="duplicateValues" dxfId="1" priority="4"/>
  </conditionalFormatting>
  <conditionalFormatting sqref="F8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6FD7FFECE94847B85BE4B056074DD3" ma:contentTypeVersion="12" ma:contentTypeDescription="Create a new document." ma:contentTypeScope="" ma:versionID="4e21b6e7828d29e13570b44c632bdb21">
  <xsd:schema xmlns:xsd="http://www.w3.org/2001/XMLSchema" xmlns:xs="http://www.w3.org/2001/XMLSchema" xmlns:p="http://schemas.microsoft.com/office/2006/metadata/properties" xmlns:ns2="899048a7-0b66-490f-b223-b4781f8df7c2" xmlns:ns3="e1efd9da-ae9a-409b-9d44-bf72b1c1e376" targetNamespace="http://schemas.microsoft.com/office/2006/metadata/properties" ma:root="true" ma:fieldsID="29d7472b573d5451ae8e6ba7909bab29" ns2:_="" ns3:_="">
    <xsd:import namespace="899048a7-0b66-490f-b223-b4781f8df7c2"/>
    <xsd:import namespace="e1efd9da-ae9a-409b-9d44-bf72b1c1e3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048a7-0b66-490f-b223-b4781f8df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1b5cb3d-de1c-4a14-971d-e928883e3a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fd9da-ae9a-409b-9d44-bf72b1c1e3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20b724-0f10-49b2-bc9b-d3dfc0b68a6d}" ma:internalName="TaxCatchAll" ma:showField="CatchAllData" ma:web="e1efd9da-ae9a-409b-9d44-bf72b1c1e3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8B472B-B578-448E-93A9-81E7C9C99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72B490-4356-434F-81D9-6145F163A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9048a7-0b66-490f-b223-b4781f8df7c2"/>
    <ds:schemaRef ds:uri="e1efd9da-ae9a-409b-9d44-bf72b1c1e3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3cb109a-0869-4cfa-adad-32992f096063}" enabled="0" method="" siteId="{c3cb109a-0869-4cfa-adad-32992f096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Value Lite Dubai_OP</vt:lpstr>
      <vt:lpstr>Value Lite Dubai_IP</vt:lpstr>
      <vt:lpstr>Value Lite Abu_Dhabi_OP&amp;IP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Sainul.Abdheen</dc:creator>
  <cp:lastModifiedBy>Gretta.Dsouza</cp:lastModifiedBy>
  <cp:revision/>
  <cp:lastPrinted>2016-04-24T13:42:54Z</cp:lastPrinted>
  <dcterms:created xsi:type="dcterms:W3CDTF">2013-11-22T01:07:04Z</dcterms:created>
  <dcterms:modified xsi:type="dcterms:W3CDTF">2023-06-06T06:13:24Z</dcterms:modified>
</cp:coreProperties>
</file>